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HINA" sheetId="1" r:id="rId1"/>
    <sheet name="NOTAS EXPLICATIVAS" sheetId="3" r:id="rId2"/>
  </sheets>
  <definedNames>
    <definedName name="_xlnm.Print_Area" localSheetId="0">CHINA!$A$1:$E$35</definedName>
  </definedNames>
  <calcPr calcId="145621"/>
</workbook>
</file>

<file path=xl/calcChain.xml><?xml version="1.0" encoding="utf-8"?>
<calcChain xmlns="http://schemas.openxmlformats.org/spreadsheetml/2006/main">
  <c r="E15" i="1" l="1"/>
  <c r="E14" i="1"/>
  <c r="E28" i="1" l="1"/>
  <c r="E27" i="1"/>
  <c r="E25" i="1"/>
  <c r="E12" i="1" l="1"/>
  <c r="E31" i="1" l="1"/>
  <c r="D33" i="1"/>
  <c r="C33" i="1"/>
  <c r="B33" i="1"/>
  <c r="E16" i="1" l="1"/>
  <c r="E30" i="1"/>
  <c r="E29" i="1"/>
  <c r="E32" i="1"/>
  <c r="E35" i="1"/>
  <c r="E34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<sst xmlns="http://schemas.openxmlformats.org/spreadsheetml/2006/main" count="39" uniqueCount="39">
  <si>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</si>
  <si>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</si>
  <si>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</si>
  <si>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</si>
  <si>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</si>
  <si>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</si>
  <si>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</si>
  <si>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</si>
  <si>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</si>
  <si>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</si>
  <si>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</si>
  <si>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</si>
  <si>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</si>
  <si>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</si>
  <si>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</si>
  <si>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</si>
  <si>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</si>
  <si>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</si>
  <si>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</si>
  <si>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</si>
  <si>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</si>
  <si>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</si>
  <si>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</si>
  <si>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</si>
  <si>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</si>
  <si>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</si>
  <si>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</si>
  <si>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</si>
  <si>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CHINA</t>
  </si>
  <si>
    <t>Acciones Negociadas (% PIB)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</si>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</sst>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8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1367117</xdr:colOff>
      <xdr:row>0</xdr:row>
      <xdr:rowOff>11206</xdr:rowOff>
    </xdr:from>
    <xdr:to>
      <xdr:col>5</xdr:col>
      <xdr:colOff>25613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2205" y="11206"/>
          <a:ext cx="1415143" cy="94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zoomScale="80" zoomScaleNormal="80" zoomScaleSheetLayoutView="85" workbookViewId="0">
      <selection activeCell="E13" sqref="E13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6"/>
      <c r="B1" s="67"/>
      <c r="C1" s="67"/>
      <c r="D1" s="67"/>
      <c r="E1" s="68"/>
      <c r="F1"/>
      <c r="G1"/>
      <c r="H1"/>
      <c r="I1"/>
      <c r="J1"/>
      <c r="K1"/>
    </row>
    <row r="2" spans="1:11" x14ac:dyDescent="0.25">
      <c r="A2" s="69" t="s">
        <v>0</v>
      </c>
      <c r="B2" s="70"/>
      <c r="C2" s="70"/>
      <c r="D2" s="70"/>
      <c r="E2" s="71"/>
      <c r="F2"/>
      <c r="G2"/>
      <c r="H2"/>
      <c r="I2"/>
      <c r="J2"/>
      <c r="K2"/>
    </row>
    <row r="3" spans="1:11" x14ac:dyDescent="0.25">
      <c r="A3" s="69" t="s">
        <v>1</v>
      </c>
      <c r="B3" s="70"/>
      <c r="C3" s="70"/>
      <c r="D3" s="70"/>
      <c r="E3" s="71"/>
      <c r="F3"/>
      <c r="G3"/>
      <c r="H3"/>
      <c r="I3"/>
      <c r="J3"/>
      <c r="K3"/>
    </row>
    <row r="4" spans="1:11" x14ac:dyDescent="0.25">
      <c r="A4" s="69" t="s">
        <v>28</v>
      </c>
      <c r="B4" s="70"/>
      <c r="C4" s="70"/>
      <c r="D4" s="70"/>
      <c r="E4" s="71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3"/>
      <c r="F5"/>
      <c r="G5"/>
      <c r="H5"/>
      <c r="I5"/>
      <c r="J5"/>
      <c r="K5"/>
    </row>
    <row r="6" spans="1:11" x14ac:dyDescent="0.25">
      <c r="A6" s="72" t="s">
        <v>2</v>
      </c>
      <c r="B6" s="74" t="s">
        <v>3</v>
      </c>
      <c r="C6" s="75"/>
      <c r="D6" s="75"/>
      <c r="E6" s="35" t="s">
        <v>34</v>
      </c>
      <c r="F6"/>
      <c r="G6"/>
      <c r="H6"/>
      <c r="I6"/>
      <c r="J6"/>
      <c r="K6"/>
    </row>
    <row r="7" spans="1:11" x14ac:dyDescent="0.25">
      <c r="A7" s="73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4"/>
      <c r="K8"/>
    </row>
    <row r="9" spans="1:11" x14ac:dyDescent="0.25">
      <c r="A9" s="45" t="s">
        <v>11</v>
      </c>
      <c r="B9" s="46"/>
      <c r="C9" s="43"/>
      <c r="D9" s="43"/>
      <c r="E9" s="55"/>
      <c r="K9"/>
    </row>
    <row r="10" spans="1:11" x14ac:dyDescent="0.25">
      <c r="A10" s="37" t="s">
        <v>6</v>
      </c>
      <c r="B10" s="38">
        <v>4194935261</v>
      </c>
      <c r="C10" s="38">
        <v>4522140211</v>
      </c>
      <c r="D10" s="38">
        <v>4864000000</v>
      </c>
      <c r="E10" s="56">
        <f>(D10-C10)/C10</f>
        <v>7.5596901698986266E-2</v>
      </c>
      <c r="K10"/>
    </row>
    <row r="11" spans="1:11" x14ac:dyDescent="0.25">
      <c r="A11" s="37" t="s">
        <v>8</v>
      </c>
      <c r="B11" s="39">
        <v>9.2999999999999999E-2</v>
      </c>
      <c r="C11" s="39">
        <v>7.8E-2</v>
      </c>
      <c r="D11" s="39">
        <v>7.6999999999999999E-2</v>
      </c>
      <c r="E11" s="56">
        <f>D11-C11</f>
        <v>-1.0000000000000009E-3</v>
      </c>
      <c r="K11"/>
    </row>
    <row r="12" spans="1:11" x14ac:dyDescent="0.25">
      <c r="A12" s="37" t="s">
        <v>7</v>
      </c>
      <c r="B12" s="52">
        <v>3120.93</v>
      </c>
      <c r="C12" s="52">
        <v>3348.01</v>
      </c>
      <c r="D12" s="52">
        <v>3583.3758899999998</v>
      </c>
      <c r="E12" s="56">
        <f>(D12-C12)/C12</f>
        <v>7.030023506500864E-2</v>
      </c>
      <c r="K12"/>
    </row>
    <row r="13" spans="1:11" x14ac:dyDescent="0.25">
      <c r="A13" s="37" t="s">
        <v>9</v>
      </c>
      <c r="B13" s="39">
        <v>5.4100000000000002E-2</v>
      </c>
      <c r="C13" s="39">
        <v>2.6200000000000001E-2</v>
      </c>
      <c r="D13" s="39">
        <v>2.5000000000000001E-2</v>
      </c>
      <c r="E13" s="56">
        <f>D13-C13</f>
        <v>-1.1999999999999997E-3</v>
      </c>
      <c r="K13"/>
    </row>
    <row r="14" spans="1:11" x14ac:dyDescent="0.25">
      <c r="A14" s="37" t="s">
        <v>10</v>
      </c>
      <c r="B14" s="39">
        <v>4.1000000000000002E-2</v>
      </c>
      <c r="C14" s="39">
        <v>4.1000000000000002E-2</v>
      </c>
      <c r="D14" s="51"/>
      <c r="E14" s="56">
        <f>C14-B14</f>
        <v>0</v>
      </c>
      <c r="K14"/>
    </row>
    <row r="15" spans="1:11" x14ac:dyDescent="0.25">
      <c r="A15" s="37" t="s">
        <v>30</v>
      </c>
      <c r="B15" s="39">
        <v>6.5600000000000006E-2</v>
      </c>
      <c r="C15" s="39">
        <v>0.06</v>
      </c>
      <c r="D15" s="39">
        <v>0.06</v>
      </c>
      <c r="E15" s="56">
        <f>D15-C15</f>
        <v>0</v>
      </c>
      <c r="K15"/>
    </row>
    <row r="16" spans="1:11" x14ac:dyDescent="0.25">
      <c r="A16" s="37" t="s">
        <v>31</v>
      </c>
      <c r="B16" s="39">
        <v>3.5000000000000003E-2</v>
      </c>
      <c r="C16" s="39">
        <v>0.03</v>
      </c>
      <c r="D16" s="51"/>
      <c r="E16" s="56">
        <f>C16-B16</f>
        <v>-5.0000000000000044E-3</v>
      </c>
      <c r="K16"/>
    </row>
    <row r="17" spans="1:11" x14ac:dyDescent="0.25">
      <c r="A17" s="37" t="s">
        <v>22</v>
      </c>
      <c r="B17" s="39">
        <v>0.69799999999999995</v>
      </c>
      <c r="C17" s="39"/>
      <c r="D17" s="51"/>
      <c r="E17" s="56"/>
      <c r="K17"/>
    </row>
    <row r="18" spans="1:11" x14ac:dyDescent="0.25">
      <c r="A18" s="45" t="s">
        <v>12</v>
      </c>
      <c r="B18" s="46"/>
      <c r="C18" s="44"/>
      <c r="D18" s="44"/>
      <c r="E18" s="55"/>
      <c r="K18"/>
    </row>
    <row r="19" spans="1:11" x14ac:dyDescent="0.25">
      <c r="A19" s="37" t="s">
        <v>13</v>
      </c>
      <c r="B19" s="39"/>
      <c r="C19" s="39"/>
      <c r="D19" s="51"/>
      <c r="E19" s="56"/>
      <c r="K19"/>
    </row>
    <row r="20" spans="1:11" x14ac:dyDescent="0.25">
      <c r="A20" s="37" t="s">
        <v>32</v>
      </c>
      <c r="B20" s="39"/>
      <c r="C20" s="39"/>
      <c r="D20" s="51"/>
      <c r="E20" s="56"/>
      <c r="K20"/>
    </row>
    <row r="21" spans="1:11" x14ac:dyDescent="0.25">
      <c r="A21" s="37" t="s">
        <v>14</v>
      </c>
      <c r="B21" s="51"/>
      <c r="C21" s="51"/>
      <c r="D21" s="51"/>
      <c r="E21" s="56"/>
      <c r="K21"/>
    </row>
    <row r="22" spans="1:11" x14ac:dyDescent="0.25">
      <c r="A22" s="45" t="s">
        <v>23</v>
      </c>
      <c r="B22" s="46"/>
      <c r="C22" s="44"/>
      <c r="D22" s="44"/>
      <c r="E22" s="55"/>
      <c r="K22"/>
    </row>
    <row r="23" spans="1:11" x14ac:dyDescent="0.25">
      <c r="A23" s="37" t="s">
        <v>33</v>
      </c>
      <c r="B23" s="50"/>
      <c r="C23" s="51"/>
      <c r="D23" s="51"/>
      <c r="E23" s="57"/>
      <c r="K23"/>
    </row>
    <row r="24" spans="1:11" x14ac:dyDescent="0.25">
      <c r="A24" s="37" t="s">
        <v>24</v>
      </c>
      <c r="B24" s="39">
        <v>0.19589999999999999</v>
      </c>
      <c r="C24" s="51"/>
      <c r="D24" s="51"/>
      <c r="E24" s="57"/>
      <c r="K24"/>
    </row>
    <row r="25" spans="1:11" x14ac:dyDescent="0.25">
      <c r="A25" s="37" t="s">
        <v>29</v>
      </c>
      <c r="B25" s="39">
        <v>1.048</v>
      </c>
      <c r="C25" s="51">
        <v>0.70799999999999996</v>
      </c>
      <c r="D25" s="51"/>
      <c r="E25" s="56">
        <f>C25-B25</f>
        <v>-0.34000000000000008</v>
      </c>
      <c r="K25"/>
    </row>
    <row r="26" spans="1:11" x14ac:dyDescent="0.25">
      <c r="A26" s="45" t="s">
        <v>15</v>
      </c>
      <c r="B26" s="46"/>
      <c r="C26" s="44"/>
      <c r="D26" s="44"/>
      <c r="E26" s="55"/>
      <c r="K26"/>
    </row>
    <row r="27" spans="1:11" x14ac:dyDescent="0.25">
      <c r="A27" s="37" t="s">
        <v>16</v>
      </c>
      <c r="B27" s="38">
        <v>1681166.96</v>
      </c>
      <c r="C27" s="38">
        <v>1769293.73</v>
      </c>
      <c r="D27" s="38">
        <v>1921753.78</v>
      </c>
      <c r="E27" s="56">
        <f>(D27-C27)/C27</f>
        <v>8.6170005248365433E-2</v>
      </c>
      <c r="K27"/>
    </row>
    <row r="28" spans="1:11" x14ac:dyDescent="0.25">
      <c r="A28" s="37" t="s">
        <v>17</v>
      </c>
      <c r="B28" s="38">
        <v>1344560.5</v>
      </c>
      <c r="C28" s="38">
        <v>1428434.2</v>
      </c>
      <c r="D28" s="38">
        <v>1579962.5</v>
      </c>
      <c r="E28" s="56">
        <f>(D28-C28)/C28</f>
        <v>0.10608000004480433</v>
      </c>
      <c r="K28"/>
    </row>
    <row r="29" spans="1:11" x14ac:dyDescent="0.25">
      <c r="A29" s="37" t="s">
        <v>18</v>
      </c>
      <c r="B29" s="39">
        <v>0.28499999999999998</v>
      </c>
      <c r="C29" s="39">
        <v>0.2732</v>
      </c>
      <c r="D29" s="39">
        <v>0.26400000000000001</v>
      </c>
      <c r="E29" s="56">
        <f t="shared" ref="E29:E30" si="0">D29-C29</f>
        <v>-9.199999999999986E-3</v>
      </c>
      <c r="K29"/>
    </row>
    <row r="30" spans="1:11" x14ac:dyDescent="0.25">
      <c r="A30" s="37" t="s">
        <v>19</v>
      </c>
      <c r="B30" s="39">
        <v>0.26</v>
      </c>
      <c r="C30" s="39">
        <v>0.245</v>
      </c>
      <c r="D30" s="39">
        <v>0.23799999999999999</v>
      </c>
      <c r="E30" s="56">
        <f t="shared" si="0"/>
        <v>-7.0000000000000062E-3</v>
      </c>
      <c r="K30"/>
    </row>
    <row r="31" spans="1:11" x14ac:dyDescent="0.25">
      <c r="A31" s="37" t="s">
        <v>25</v>
      </c>
      <c r="B31" s="48">
        <v>115570.47</v>
      </c>
      <c r="C31" s="49">
        <v>117485.2</v>
      </c>
      <c r="D31" s="49">
        <v>128604.16</v>
      </c>
      <c r="E31" s="56">
        <f>(D31-C31)/C31</f>
        <v>9.4641367593535239E-2</v>
      </c>
      <c r="K31"/>
    </row>
    <row r="32" spans="1:11" x14ac:dyDescent="0.25">
      <c r="A32" s="37" t="s">
        <v>26</v>
      </c>
      <c r="B32" s="39">
        <v>2.75E-2</v>
      </c>
      <c r="C32" s="39">
        <v>2.5899999999999999E-2</v>
      </c>
      <c r="D32" s="39">
        <v>2.64E-2</v>
      </c>
      <c r="E32" s="56">
        <f>D32-C32</f>
        <v>5.0000000000000044E-4</v>
      </c>
      <c r="K32"/>
    </row>
    <row r="33" spans="1:11" x14ac:dyDescent="0.25">
      <c r="A33" s="37" t="s">
        <v>27</v>
      </c>
      <c r="B33" s="38">
        <f>B27-B28</f>
        <v>336606.45999999996</v>
      </c>
      <c r="C33" s="38">
        <f>C27-C28</f>
        <v>340859.53</v>
      </c>
      <c r="D33" s="38">
        <f>D27-D28</f>
        <v>341791.28</v>
      </c>
      <c r="E33" s="56">
        <f>(D33-C33)/C33</f>
        <v>2.7335307303862091E-3</v>
      </c>
      <c r="K33"/>
    </row>
    <row r="34" spans="1:11" x14ac:dyDescent="0.25">
      <c r="A34" s="37" t="s">
        <v>20</v>
      </c>
      <c r="B34" s="38">
        <v>332000</v>
      </c>
      <c r="C34" s="38">
        <v>295626</v>
      </c>
      <c r="D34" s="38">
        <v>347849</v>
      </c>
      <c r="E34" s="56">
        <f>(D34-C34)/C34</f>
        <v>0.17665225656741965</v>
      </c>
      <c r="K34"/>
    </row>
    <row r="35" spans="1:11" ht="15.75" thickBot="1" x14ac:dyDescent="0.3">
      <c r="A35" s="37" t="s">
        <v>21</v>
      </c>
      <c r="B35" s="58">
        <v>4.5199999999999997E-2</v>
      </c>
      <c r="C35" s="58">
        <v>3.5999999999999997E-2</v>
      </c>
      <c r="D35" s="58">
        <v>3.7999999999999999E-2</v>
      </c>
      <c r="E35" s="59">
        <f>D35-C35</f>
        <v>2.0000000000000018E-3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CC57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5 E8:E22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1" sqref="B31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6" t="s">
        <v>35</v>
      </c>
      <c r="B1" s="77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25">
      <c r="A2" s="61">
        <v>1</v>
      </c>
      <c r="B2" s="62" t="s">
        <v>36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25">
      <c r="A3" s="61">
        <v>2</v>
      </c>
      <c r="B3" s="62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5.75" thickBot="1" x14ac:dyDescent="0.3">
      <c r="A4" s="63">
        <v>3</v>
      </c>
      <c r="B4" s="64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38" x14ac:dyDescent="0.25">
      <c r="A8" s="60"/>
      <c r="B8" s="65"/>
      <c r="C8" s="65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38" x14ac:dyDescent="0.25">
      <c r="A9" s="60"/>
      <c r="B9" s="65"/>
      <c r="C9" s="6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</row>
    <row r="10" spans="1:38" x14ac:dyDescent="0.25">
      <c r="A10" s="60"/>
      <c r="B10" s="65"/>
      <c r="C10" s="6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x14ac:dyDescent="0.25">
      <c r="A11" s="60"/>
      <c r="B11" s="65"/>
      <c r="C11" s="6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x14ac:dyDescent="0.25">
      <c r="A12" s="60"/>
      <c r="B12" s="65"/>
      <c r="C12" s="6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x14ac:dyDescent="0.25">
      <c r="A13" s="60"/>
      <c r="B13" s="65"/>
      <c r="C13" s="6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1:38" x14ac:dyDescent="0.25">
      <c r="A14" s="60"/>
      <c r="B14" s="65"/>
      <c r="C14" s="6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38" x14ac:dyDescent="0.25">
      <c r="A15" s="60"/>
      <c r="B15" s="65"/>
      <c r="C15" s="6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38" x14ac:dyDescent="0.25">
      <c r="A16" s="60"/>
      <c r="B16" s="65"/>
      <c r="C16" s="6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8" x14ac:dyDescent="0.25">
      <c r="A17" s="60"/>
      <c r="B17" s="65"/>
      <c r="C17" s="6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x14ac:dyDescent="0.25">
      <c r="A18" s="60"/>
      <c r="B18" s="65"/>
      <c r="C18" s="6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1:38" x14ac:dyDescent="0.25">
      <c r="A19" s="60"/>
      <c r="B19" s="65"/>
      <c r="C19" s="6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</row>
    <row r="20" spans="1:38" x14ac:dyDescent="0.25">
      <c r="A20" s="60"/>
      <c r="B20" s="65"/>
      <c r="C20" s="6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1:38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1:38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1:38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1:38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1:38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1:38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</row>
    <row r="28" spans="1:38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1:38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1:38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1:38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1:38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</row>
    <row r="33" spans="1:38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1:38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1:38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</row>
    <row r="36" spans="1:38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1:38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1:38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1:38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1:38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1:38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1:38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1:38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1:38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1:38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1:38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1:38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CHINA</vt:lpstr>
      <vt:lpstr>NOTAS EXPLICATIVAS</vt:lpstr>
      <vt:lpstr>CHINA!Área_de_impresión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2014-07-31T17:20:30Z</cp:lastPrinted>
  <dcterms:created xsi:type="dcterms:W3CDTF">2014-05-28T15:55:34Z</dcterms:created>
  <dcterms:modified xsi:type="dcterms:W3CDTF">2015-03-02T17:38:27Z</dcterms:modified>
</cp:coreProperties>
</file>