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745" yWindow="45" windowWidth="5820" windowHeight="5550" activeTab="1"/>
  </bookViews>
  <sheets>
    <sheet name="Presentation" sheetId="5" r:id="rId1"/>
    <sheet name="Expenditure per tourist (2004)" sheetId="4" r:id="rId2"/>
  </sheets>
  <definedNames>
    <definedName name="_xlnm._FilterDatabase" localSheetId="1" hidden="1">'Expenditure per tourist (2004)'!$A$1:$K$197</definedName>
  </definedNames>
  <calcPr calcId="145621"/>
</workbook>
</file>

<file path=xl/calcChain.xml><?xml version="1.0" encoding="utf-8"?>
<calcChain xmlns="http://schemas.openxmlformats.org/spreadsheetml/2006/main">
  <c r="D2" i="4" l="1"/>
  <c r="K2" i="4" s="1"/>
  <c r="D3" i="4"/>
  <c r="K3" i="4"/>
  <c r="K4" i="4"/>
  <c r="D5" i="4"/>
  <c r="K5" i="4"/>
  <c r="K6" i="4"/>
  <c r="K7" i="4"/>
  <c r="D8" i="4"/>
  <c r="K8" i="4"/>
  <c r="D9" i="4"/>
  <c r="K9" i="4"/>
  <c r="D10" i="4"/>
  <c r="K10" i="4"/>
  <c r="D11" i="4"/>
  <c r="K11" i="4"/>
  <c r="D12" i="4"/>
  <c r="K12" i="4"/>
  <c r="D13" i="4"/>
  <c r="K13" i="4"/>
  <c r="D14" i="4"/>
  <c r="K14" i="4"/>
  <c r="D15" i="4"/>
  <c r="K15" i="4"/>
  <c r="D16" i="4"/>
  <c r="K16" i="4"/>
  <c r="K17" i="4"/>
  <c r="D18" i="4"/>
  <c r="K18" i="4" s="1"/>
  <c r="D19" i="4"/>
  <c r="K19" i="4" s="1"/>
  <c r="D20" i="4"/>
  <c r="K20" i="4" s="1"/>
  <c r="K21" i="4"/>
  <c r="K22" i="4"/>
  <c r="K23" i="4"/>
  <c r="D24" i="4"/>
  <c r="K24" i="4"/>
  <c r="K25" i="4"/>
  <c r="D26" i="4"/>
  <c r="K26" i="4" s="1"/>
  <c r="K27" i="4"/>
  <c r="D28" i="4"/>
  <c r="K28" i="4"/>
  <c r="D29" i="4"/>
  <c r="K29" i="4"/>
  <c r="K30" i="4"/>
  <c r="K31" i="4"/>
  <c r="D32" i="4"/>
  <c r="K32" i="4"/>
  <c r="K33" i="4"/>
  <c r="D34" i="4"/>
  <c r="K34" i="4" s="1"/>
  <c r="K35" i="4"/>
  <c r="K36" i="4"/>
  <c r="D37" i="4"/>
  <c r="K37" i="4" s="1"/>
  <c r="K38" i="4"/>
  <c r="D39" i="4"/>
  <c r="K39" i="4"/>
  <c r="D40" i="4"/>
  <c r="K40" i="4"/>
  <c r="K41" i="4"/>
  <c r="K42" i="4"/>
  <c r="D43" i="4"/>
  <c r="K43" i="4"/>
  <c r="K44" i="4"/>
  <c r="K45" i="4"/>
  <c r="D46" i="4"/>
  <c r="K46" i="4"/>
  <c r="D47" i="4"/>
  <c r="K47" i="4"/>
  <c r="K48" i="4"/>
  <c r="K49" i="4"/>
  <c r="D50" i="4"/>
  <c r="K50" i="4"/>
  <c r="D51" i="4"/>
  <c r="K51" i="4"/>
  <c r="K52" i="4"/>
  <c r="K53" i="4"/>
  <c r="K54" i="4"/>
  <c r="D55" i="4"/>
  <c r="K55" i="4" s="1"/>
  <c r="D56" i="4"/>
  <c r="K56" i="4" s="1"/>
  <c r="D57" i="4"/>
  <c r="K57" i="4" s="1"/>
  <c r="D58" i="4"/>
  <c r="K58" i="4" s="1"/>
  <c r="K59" i="4"/>
  <c r="D60" i="4"/>
  <c r="K60" i="4"/>
  <c r="D61" i="4"/>
  <c r="K61" i="4"/>
  <c r="D62" i="4"/>
  <c r="K62" i="4"/>
  <c r="D63" i="4"/>
  <c r="K63" i="4"/>
  <c r="K64" i="4"/>
  <c r="D65" i="4"/>
  <c r="K65" i="4" s="1"/>
  <c r="K66" i="4"/>
  <c r="D67" i="4"/>
  <c r="K67" i="4"/>
  <c r="D68" i="4"/>
  <c r="K68" i="4"/>
  <c r="D69" i="4"/>
  <c r="K69" i="4"/>
  <c r="D70" i="4"/>
  <c r="K70" i="4"/>
  <c r="K71" i="4"/>
  <c r="K72" i="4"/>
  <c r="K73" i="4"/>
  <c r="D74" i="4"/>
  <c r="K74" i="4" s="1"/>
  <c r="D75" i="4"/>
  <c r="K75" i="4" s="1"/>
  <c r="D76" i="4"/>
  <c r="K76" i="4" s="1"/>
  <c r="K77" i="4"/>
  <c r="D78" i="4"/>
  <c r="K78" i="4"/>
  <c r="D79" i="4"/>
  <c r="K79" i="4"/>
  <c r="D80" i="4"/>
  <c r="K80" i="4"/>
  <c r="K81" i="4"/>
  <c r="D82" i="4"/>
  <c r="K82" i="4" s="1"/>
  <c r="D83" i="4"/>
  <c r="K83" i="4" s="1"/>
  <c r="D84" i="4"/>
  <c r="K84" i="4" s="1"/>
  <c r="D85" i="4"/>
  <c r="K85" i="4" s="1"/>
  <c r="D86" i="4"/>
  <c r="K86" i="4" s="1"/>
  <c r="D87" i="4"/>
  <c r="K87" i="4" s="1"/>
  <c r="D88" i="4"/>
  <c r="K88" i="4" s="1"/>
  <c r="D89" i="4"/>
  <c r="K89" i="4" s="1"/>
  <c r="D90" i="4"/>
  <c r="K90" i="4" s="1"/>
  <c r="K91" i="4"/>
  <c r="D92" i="4"/>
  <c r="K92" i="4"/>
  <c r="D93" i="4"/>
  <c r="K93" i="4"/>
  <c r="D94" i="4"/>
  <c r="K94" i="4"/>
  <c r="K95" i="4"/>
  <c r="D96" i="4"/>
  <c r="K96" i="4" s="1"/>
  <c r="D97" i="4"/>
  <c r="K97" i="4" s="1"/>
  <c r="D98" i="4"/>
  <c r="K98" i="4" s="1"/>
  <c r="D99" i="4"/>
  <c r="K99" i="4" s="1"/>
  <c r="K100" i="4"/>
  <c r="D101" i="4"/>
  <c r="K101" i="4"/>
  <c r="D102" i="4"/>
  <c r="K102" i="4"/>
  <c r="D103" i="4"/>
  <c r="K103" i="4"/>
  <c r="K104" i="4"/>
  <c r="K105" i="4"/>
  <c r="D106" i="4"/>
  <c r="K106" i="4"/>
  <c r="D107" i="4"/>
  <c r="K107" i="4"/>
  <c r="D108" i="4"/>
  <c r="K108" i="4"/>
  <c r="K109" i="4"/>
  <c r="K110" i="4"/>
  <c r="D111" i="4"/>
  <c r="K111" i="4"/>
  <c r="D112" i="4"/>
  <c r="K112" i="4"/>
  <c r="K113" i="4"/>
  <c r="D114" i="4"/>
  <c r="K114" i="4" s="1"/>
  <c r="K115" i="4"/>
  <c r="D116" i="4"/>
  <c r="K116" i="4"/>
  <c r="K117" i="4"/>
  <c r="D118" i="4"/>
  <c r="K118" i="4" s="1"/>
  <c r="D119" i="4"/>
  <c r="K119" i="4" s="1"/>
  <c r="D120" i="4"/>
  <c r="K120" i="4" s="1"/>
  <c r="D121" i="4"/>
  <c r="K121" i="4" s="1"/>
  <c r="K122" i="4"/>
  <c r="K123" i="4"/>
  <c r="K124" i="4"/>
  <c r="D125" i="4"/>
  <c r="K125" i="4"/>
  <c r="K126" i="4"/>
  <c r="D127" i="4"/>
  <c r="K127" i="4" s="1"/>
  <c r="K128" i="4"/>
  <c r="K129" i="4"/>
  <c r="D130" i="4"/>
  <c r="K130" i="4" s="1"/>
  <c r="K131" i="4"/>
  <c r="D132" i="4"/>
  <c r="K132" i="4"/>
  <c r="D133" i="4"/>
  <c r="K133" i="4"/>
  <c r="D134" i="4"/>
  <c r="K134" i="4"/>
  <c r="D135" i="4"/>
  <c r="K135" i="4"/>
  <c r="K136" i="4"/>
  <c r="D137" i="4"/>
  <c r="K137" i="4" s="1"/>
  <c r="D138" i="4"/>
  <c r="K138" i="4" s="1"/>
  <c r="D139" i="4"/>
  <c r="K139" i="4" s="1"/>
  <c r="D140" i="4"/>
  <c r="K140" i="4" s="1"/>
  <c r="D141" i="4"/>
  <c r="K141" i="4" s="1"/>
  <c r="D142" i="4"/>
  <c r="K142" i="4" s="1"/>
  <c r="K143" i="4"/>
  <c r="K144" i="4"/>
  <c r="D145" i="4"/>
  <c r="K145" i="4" s="1"/>
  <c r="D146" i="4"/>
  <c r="K146" i="4" s="1"/>
  <c r="K147" i="4"/>
  <c r="K148" i="4"/>
  <c r="K149" i="4"/>
  <c r="K150" i="4"/>
  <c r="K151" i="4"/>
  <c r="K152" i="4"/>
  <c r="K153" i="4"/>
  <c r="K154" i="4"/>
  <c r="D155" i="4"/>
  <c r="K155" i="4" s="1"/>
  <c r="K156" i="4"/>
  <c r="K157" i="4"/>
  <c r="D158" i="4"/>
  <c r="K158" i="4" s="1"/>
  <c r="D159" i="4"/>
  <c r="K159" i="4" s="1"/>
  <c r="K160" i="4"/>
  <c r="D161" i="4"/>
  <c r="K161" i="4"/>
  <c r="D162" i="4"/>
  <c r="K162" i="4"/>
  <c r="D163" i="4"/>
  <c r="K163" i="4"/>
  <c r="D164" i="4"/>
  <c r="K164" i="4"/>
  <c r="D165" i="4"/>
  <c r="K165" i="4"/>
  <c r="K166" i="4"/>
  <c r="D167" i="4"/>
  <c r="K167" i="4" s="1"/>
  <c r="D168" i="4"/>
  <c r="K168" i="4" s="1"/>
  <c r="D169" i="4"/>
  <c r="K169" i="4" s="1"/>
  <c r="D170" i="4"/>
  <c r="K170" i="4" s="1"/>
  <c r="D171" i="4"/>
  <c r="K171" i="4" s="1"/>
  <c r="D172" i="4"/>
  <c r="K172" i="4" s="1"/>
  <c r="D173" i="4"/>
  <c r="K173" i="4" s="1"/>
  <c r="K174" i="4"/>
  <c r="K175" i="4"/>
  <c r="D176" i="4"/>
  <c r="K176" i="4" s="1"/>
  <c r="D177" i="4"/>
  <c r="K177" i="4" s="1"/>
  <c r="D178" i="4"/>
  <c r="K178" i="4" s="1"/>
  <c r="D179" i="4"/>
  <c r="K179" i="4" s="1"/>
  <c r="K180" i="4"/>
  <c r="K181" i="4"/>
  <c r="K182" i="4"/>
  <c r="K183" i="4"/>
  <c r="K184" i="4"/>
  <c r="K185" i="4"/>
  <c r="D186" i="4"/>
  <c r="K186" i="4" s="1"/>
  <c r="D187" i="4"/>
  <c r="K187" i="4" s="1"/>
  <c r="D188" i="4"/>
  <c r="K188" i="4" s="1"/>
  <c r="K189" i="4"/>
  <c r="D190" i="4"/>
  <c r="K190" i="4"/>
  <c r="K191" i="4"/>
  <c r="K192" i="4"/>
  <c r="D193" i="4"/>
  <c r="K193" i="4"/>
  <c r="K194" i="4"/>
  <c r="D195" i="4"/>
  <c r="K195" i="4" s="1"/>
  <c r="K196" i="4"/>
  <c r="K197" i="4"/>
</calcChain>
</file>

<file path=xl/sharedStrings.xml><?xml version="1.0" encoding="utf-8"?>
<sst xmlns="http://schemas.openxmlformats.org/spreadsheetml/2006/main" count="522" uniqueCount="219">
  <si>
    <t>Country or Area</t>
  </si>
  <si>
    <t>Year</t>
  </si>
  <si>
    <t>Value</t>
  </si>
  <si>
    <t>Albania</t>
  </si>
  <si>
    <t>Algeria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</si>
  <si>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</si>
  <si>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</si>
  <si>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</si>
  <si>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</si>
  <si>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</si>
  <si>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</si>
  <si>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</si>
  <si>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</si>
  <si>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</si>
  <si>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</si>
  <si>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</si>
  <si>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</si>
  <si>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</si>
  <si>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</si>
  <si>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</si>
  <si>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</si>
  <si>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</si>
  <si>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Bolivia</t>
  </si>
  <si>
    <t>Bosnia and Herzegovina</t>
  </si>
  <si>
    <t>Botswana</t>
  </si>
  <si>
    <t>Brazil</t>
  </si>
  <si>
    <t>Bulgaria</t>
  </si>
  <si>
    <t>Burundi</t>
  </si>
  <si>
    <t>Cambodia</t>
  </si>
  <si>
    <t>Canada</t>
  </si>
  <si>
    <t>Cape Verde</t>
  </si>
  <si>
    <t>Central African Republic</t>
  </si>
  <si>
    <t>Chad</t>
  </si>
  <si>
    <t>Chile</t>
  </si>
  <si>
    <t>China</t>
  </si>
  <si>
    <t>China, Hong Kong Special Administrative Region</t>
  </si>
  <si>
    <t>Colombia</t>
  </si>
  <si>
    <t>Costa Rica</t>
  </si>
  <si>
    <t>Croatia</t>
  </si>
  <si>
    <t>Cyprus</t>
  </si>
  <si>
    <t>Czech Republic</t>
  </si>
  <si>
    <t>Denmark</t>
  </si>
  <si>
    <t>Dominica</t>
  </si>
  <si>
    <t>Dominican Republic</t>
  </si>
  <si>
    <t>Ecuador</t>
  </si>
  <si>
    <t>Egypt</t>
  </si>
  <si>
    <t>El Salvador</t>
  </si>
  <si>
    <t>Estonia</t>
  </si>
  <si>
    <t>Ethiopia</t>
  </si>
  <si>
    <t>Fiji</t>
  </si>
  <si>
    <t>Finland</t>
  </si>
  <si>
    <t>France</t>
  </si>
  <si>
    <t>French Polynesia</t>
  </si>
  <si>
    <t>Georgia</t>
  </si>
  <si>
    <t>Germany</t>
  </si>
  <si>
    <t>Ghana</t>
  </si>
  <si>
    <t>Greece</t>
  </si>
  <si>
    <t>Grenada</t>
  </si>
  <si>
    <t>Guatemala</t>
  </si>
  <si>
    <t>Guinea</t>
  </si>
  <si>
    <t>Guyana</t>
  </si>
  <si>
    <t>Honduras</t>
  </si>
  <si>
    <t>Hungary</t>
  </si>
  <si>
    <t>Iceland</t>
  </si>
  <si>
    <t>India</t>
  </si>
  <si>
    <t>Indonesia</t>
  </si>
  <si>
    <t>Iran (Islamic Republic of)</t>
  </si>
  <si>
    <t>Ireland</t>
  </si>
  <si>
    <t>Israel</t>
  </si>
  <si>
    <t>Italy</t>
  </si>
  <si>
    <t>Jamaica</t>
  </si>
  <si>
    <t>Japan</t>
  </si>
  <si>
    <t>Jordan</t>
  </si>
  <si>
    <t>Kazakhstan</t>
  </si>
  <si>
    <t>Kiribati</t>
  </si>
  <si>
    <t>Korea, Republic of</t>
  </si>
  <si>
    <t>Kuwait</t>
  </si>
  <si>
    <t>Kyrgyzstan</t>
  </si>
  <si>
    <t>Lao People's Democratic Republic</t>
  </si>
  <si>
    <t>Latvia</t>
  </si>
  <si>
    <t>Lebanon</t>
  </si>
  <si>
    <t>Lesotho</t>
  </si>
  <si>
    <t>Libyan Arab Jamahiriya</t>
  </si>
  <si>
    <t>Lithuania</t>
  </si>
  <si>
    <t>Luxembourg</t>
  </si>
  <si>
    <t>Madagascar</t>
  </si>
  <si>
    <t>Malawi</t>
  </si>
  <si>
    <t>Malaysia</t>
  </si>
  <si>
    <t>Maldives</t>
  </si>
  <si>
    <t>Mali</t>
  </si>
  <si>
    <t>Malta</t>
  </si>
  <si>
    <t>Mauritius</t>
  </si>
  <si>
    <t>Mexico</t>
  </si>
  <si>
    <t>Moldova</t>
  </si>
  <si>
    <t>Mongolia</t>
  </si>
  <si>
    <t>Montserrat</t>
  </si>
  <si>
    <t>Morocco</t>
  </si>
  <si>
    <t>Mozambique</t>
  </si>
  <si>
    <t>Myanmar</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</si>
  <si>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</si>
  <si>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</si>
  <si>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</si>
  <si>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</si>
  <si>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</si>
  <si>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</si>
  <si>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</si>
  <si>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</si>
  <si>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</si>
  <si>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</si>
  <si>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</si>
  <si>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</si>
  <si>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</si>
  <si>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</si>
  <si>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</si>
  <si>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</si>
  <si>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</si>
  <si>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Puerto Rico</t>
  </si>
  <si>
    <t>Romania</t>
  </si>
  <si>
    <t>Russian Federation</t>
  </si>
  <si>
    <t>Saint Lucia</t>
  </si>
  <si>
    <t>Saint Vincent and the Grenadines</t>
  </si>
  <si>
    <t>Samoa</t>
  </si>
  <si>
    <t>Sao Tome and Principe</t>
  </si>
  <si>
    <t>Saudi Arabia</t>
  </si>
  <si>
    <t>Senegal</t>
  </si>
  <si>
    <t>Seychelles</t>
  </si>
  <si>
    <t>Sierra Leone</t>
  </si>
  <si>
    <t>Singapore</t>
  </si>
  <si>
    <t>Slovakia</t>
  </si>
  <si>
    <t>Slovenia</t>
  </si>
  <si>
    <t>South Africa</t>
  </si>
  <si>
    <t>Spain</t>
  </si>
  <si>
    <t>Sri Lanka</t>
  </si>
  <si>
    <t>Sudan</t>
  </si>
  <si>
    <t>Suriname</t>
  </si>
  <si>
    <t>Swaziland</t>
  </si>
  <si>
    <t>Sweden</t>
  </si>
  <si>
    <t>Switzerland</t>
  </si>
  <si>
    <t>Syrian Arab Republic</t>
  </si>
  <si>
    <t>Thailand</t>
  </si>
  <si>
    <t>The former Yugoslav Republic of Macedonia</t>
  </si>
  <si>
    <t>Togo</t>
  </si>
  <si>
    <t>Tonga</t>
  </si>
  <si>
    <t>Trinidad and Tobago</t>
  </si>
  <si>
    <t>Tunisia</t>
  </si>
  <si>
    <t>Turkey</t>
  </si>
  <si>
    <t>Ukraine</t>
  </si>
  <si>
    <t>United Arab Emirates</t>
  </si>
  <si>
    <t>United Kingdom</t>
  </si>
  <si>
    <t>United Republic of Tanzania</t>
  </si>
  <si>
    <t>United States</t>
  </si>
  <si>
    <t>Uruguay</t>
  </si>
  <si>
    <t>Vanuatu</t>
  </si>
  <si>
    <t>Venezuela</t>
  </si>
  <si>
    <t>Yemen</t>
  </si>
  <si>
    <t>Zambia</t>
  </si>
  <si>
    <t>World Tourism Organization Statistics Database and Yearbook</t>
  </si>
  <si>
    <t>United Nations World Tourism Organization</t>
  </si>
  <si>
    <t>Region of origin</t>
  </si>
  <si>
    <t>Total</t>
  </si>
  <si>
    <t>Andorra</t>
  </si>
  <si>
    <t>Bermuda</t>
  </si>
  <si>
    <t>Bhutan</t>
  </si>
  <si>
    <t>Bonaire</t>
  </si>
  <si>
    <t>Burkina Faso</t>
  </si>
  <si>
    <t>Cameroon</t>
  </si>
  <si>
    <t>Cayman Islands</t>
  </si>
  <si>
    <t>China, Macao Special Administrative Region</t>
  </si>
  <si>
    <t>Comoros</t>
  </si>
  <si>
    <t>Cook Islands</t>
  </si>
  <si>
    <t>Cuba</t>
  </si>
  <si>
    <t>Curacao</t>
  </si>
  <si>
    <t>Democratic Republic of the Congo</t>
  </si>
  <si>
    <t>Eritrea</t>
  </si>
  <si>
    <t>Gambia</t>
  </si>
  <si>
    <t>Guadeloupe</t>
  </si>
  <si>
    <t>Guam</t>
  </si>
  <si>
    <t>Haiti</t>
  </si>
  <si>
    <t>Liechtenstein</t>
  </si>
  <si>
    <t>Marshall Islands</t>
  </si>
  <si>
    <t>Martinique</t>
  </si>
  <si>
    <t>Micronesia, Federated States of</t>
  </si>
  <si>
    <t>Monaco</t>
  </si>
  <si>
    <t>New Caledonia</t>
  </si>
  <si>
    <t>Niue</t>
  </si>
  <si>
    <t>Northern Mariana Islands</t>
  </si>
  <si>
    <t>Occupied Palestinian Territory</t>
  </si>
  <si>
    <t>Qatar</t>
  </si>
  <si>
    <t>Reunion</t>
  </si>
  <si>
    <t>Saba</t>
  </si>
  <si>
    <t>Saint Eustatius</t>
  </si>
  <si>
    <t>Saint Maarten</t>
  </si>
  <si>
    <t>San Marino</t>
  </si>
  <si>
    <t>Serbia and Montenegro</t>
  </si>
  <si>
    <t>Turkmenistan</t>
  </si>
  <si>
    <t>Tuvalu</t>
  </si>
  <si>
    <t>Uganda</t>
  </si>
  <si>
    <t>United States Virgin Islands</t>
  </si>
  <si>
    <t>Uzbekistan</t>
  </si>
  <si>
    <t>Viet Nam</t>
  </si>
  <si>
    <t>Zimbabwe</t>
  </si>
  <si>
    <t xml:space="preserve">Expenditure per tourist ($) </t>
  </si>
  <si>
    <t>Value ($)</t>
  </si>
  <si>
    <t>Value (mln $)</t>
  </si>
  <si>
    <t>Source</t>
  </si>
  <si>
    <t>Web references</t>
  </si>
  <si>
    <t>Data:</t>
  </si>
  <si>
    <t>United Nations</t>
  </si>
  <si>
    <t>http://data.un.org/Browse.aspx?d=SNA</t>
  </si>
  <si>
    <t xml:space="preserve">Elaboration: </t>
  </si>
  <si>
    <t>Economics Web Institute</t>
  </si>
  <si>
    <t>http://www.economicswebinstitute.org</t>
  </si>
  <si>
    <t>While every care has been taken in the compilation of this information and every attempt made to present accurate information, we cannot guarantee that inaccuracies have not occured.  For doubts and more recent data, see the original Internet site.</t>
  </si>
  <si>
    <t>Tourism  (N. arrivals, Expenditure, Expentiture per tourist)  - 199 countries</t>
  </si>
  <si>
    <t>Years: 2000-2006</t>
  </si>
  <si>
    <t>Absolute number of tourist arrivals by region of origin</t>
  </si>
  <si>
    <t>Tourism expenditures, international, million US$, current prices</t>
  </si>
  <si>
    <t>Expenditure per tourist (2004) in US dollars</t>
  </si>
  <si>
    <t>Short-term time series of economic data for most countries in the world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</si>
</sst>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u/>
      <sz val="10"/>
      <color indexed="12"/>
      <name val="Arial"/>
    </font>
    <font>
      <i/>
      <sz val="10"/>
      <name val="Times New Roman"/>
      <family val="1"/>
    </font>
    <font>
      <sz val="10"/>
      <name val="Times New Roman"/>
      <family val="1"/>
    </font>
    <font>
      <b/>
      <sz val="10"/>
      <name val="Times New Roman"/>
      <family val="1"/>
    </font>
    <font>
      <u/>
      <sz val="10"/>
      <color indexed="12"/>
      <name val="Times New Roman"/>
      <family val="1"/>
    </font>
    <font>
      <sz val="10"/>
      <color indexed="8"/>
      <name val="Arial"/>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 fillId="0" borderId="0" applyNumberFormat="0" applyFill="0" applyBorder="0" applyAlignment="0" applyProtection="0">
      <alignment vertical="top"/>
      <protection locked="0"/>
    </xf>
    <xf numFmtId="0" fontId="6" fillId="0" borderId="0"/>
  </cellStyleXfs>
  <cellXfs count="9">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xf numFmtId="0" fontId="5" fillId="0" borderId="0" xfId="1" applyFont="1" applyAlignment="1" applyProtection="1"/>
    <xf numFmtId="0" fontId="5" fillId="0" borderId="1" xfId="2" applyFont="1" applyFill="1" applyBorder="1" applyAlignment="1">
      <alignment horizontal="left"/>
    </xf>
    <xf numFmtId="3" fontId="3" fillId="0" borderId="0" xfId="0" applyNumberFormat="1" applyFont="1"/>
    <xf numFmtId="1" fontId="3" fillId="0" borderId="0" xfId="0" applyNumberFormat="1" applyFont="1"/>
  </cellXfs>
  <cellStyles count="3">
    <cellStyle name="Hipervínculo" xfId="1" builtinId="8"/>
    <cellStyle name="Normal" xfId="0" builtinId="0"/>
    <cellStyle name="Normale_Dat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heetViews>
  <sheetFormatPr baseColWidth="10" defaultRowHeight="12.75" x14ac:dyDescent="0.2"/>
  <cols>
    <col min="1" max="1" width="14.42578125" customWidth="1"/>
    <col min="2" max="256" width="9.140625" customWidth="1"/>
  </cols>
  <sheetData>
    <row r="1" spans="1:9" x14ac:dyDescent="0.2">
      <c r="A1" s="1" t="s">
        <v>218</v>
      </c>
      <c r="B1" s="2"/>
      <c r="C1" s="2"/>
      <c r="D1" s="2"/>
      <c r="E1" s="2"/>
      <c r="F1" s="2"/>
    </row>
    <row r="2" spans="1:9" x14ac:dyDescent="0.2">
      <c r="A2" s="3" t="s">
        <v>213</v>
      </c>
      <c r="B2" s="3"/>
      <c r="C2" s="3"/>
      <c r="D2" s="3"/>
      <c r="E2" s="3"/>
      <c r="F2" s="3"/>
    </row>
    <row r="3" spans="1:9" x14ac:dyDescent="0.2">
      <c r="A3" s="4" t="s">
        <v>214</v>
      </c>
    </row>
    <row r="4" spans="1:9" x14ac:dyDescent="0.2">
      <c r="A4" s="2" t="s">
        <v>215</v>
      </c>
    </row>
    <row r="5" spans="1:9" x14ac:dyDescent="0.2">
      <c r="A5" s="2" t="s">
        <v>216</v>
      </c>
      <c r="I5" s="2"/>
    </row>
    <row r="6" spans="1:9" x14ac:dyDescent="0.2">
      <c r="A6" s="2" t="s">
        <v>217</v>
      </c>
      <c r="I6" s="2"/>
    </row>
    <row r="7" spans="1:9" x14ac:dyDescent="0.2">
      <c r="I7" s="2"/>
    </row>
    <row r="8" spans="1:9" x14ac:dyDescent="0.2">
      <c r="A8" s="2"/>
      <c r="B8" s="2" t="s">
        <v>204</v>
      </c>
      <c r="C8" s="2"/>
      <c r="D8" s="2"/>
      <c r="E8" s="2"/>
      <c r="F8" s="2" t="s">
        <v>205</v>
      </c>
      <c r="G8" s="2"/>
      <c r="H8" s="2"/>
      <c r="I8" s="2"/>
    </row>
    <row r="9" spans="1:9" x14ac:dyDescent="0.2">
      <c r="A9" s="2" t="s">
        <v>206</v>
      </c>
      <c r="B9" s="2" t="s">
        <v>207</v>
      </c>
      <c r="C9" s="2"/>
      <c r="D9" s="2"/>
      <c r="E9" s="2"/>
      <c r="F9" s="5" t="s">
        <v>208</v>
      </c>
      <c r="G9" s="2"/>
      <c r="H9" s="2"/>
      <c r="I9" s="2"/>
    </row>
    <row r="10" spans="1:9" x14ac:dyDescent="0.2">
      <c r="B10" s="2" t="s">
        <v>156</v>
      </c>
      <c r="H10" s="2"/>
    </row>
    <row r="11" spans="1:9" x14ac:dyDescent="0.2">
      <c r="B11" s="2" t="s">
        <v>157</v>
      </c>
    </row>
    <row r="13" spans="1:9" x14ac:dyDescent="0.2">
      <c r="A13" s="2" t="s">
        <v>209</v>
      </c>
      <c r="B13" s="2" t="s">
        <v>210</v>
      </c>
      <c r="C13" s="2"/>
      <c r="D13" s="2"/>
      <c r="E13" s="2"/>
      <c r="F13" s="6" t="s">
        <v>211</v>
      </c>
      <c r="G13" s="2"/>
      <c r="H13" s="2"/>
    </row>
    <row r="14" spans="1:9" x14ac:dyDescent="0.2">
      <c r="A14" s="2" t="s">
        <v>212</v>
      </c>
      <c r="B14" s="2"/>
      <c r="C14" s="2"/>
      <c r="D14" s="2"/>
      <c r="E14" s="2"/>
      <c r="F14" s="2"/>
      <c r="G14" s="2"/>
      <c r="H14" s="2"/>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97"/>
  <sheetViews>
    <sheetView tabSelected="1" workbookViewId="0">
      <selection activeCell="A2" sqref="A2"/>
    </sheetView>
  </sheetViews>
  <sheetFormatPr baseColWidth="10" defaultColWidth="9.140625" defaultRowHeight="12.75" x14ac:dyDescent="0.2"/>
  <cols>
    <col min="1" max="1" width="19.5703125" style="2" customWidth="1"/>
    <col min="2" max="3" width="9.140625" style="2"/>
    <col min="4" max="4" width="15.7109375" style="2" customWidth="1"/>
    <col min="5" max="5" width="9.140625" style="2"/>
    <col min="6" max="6" width="30.5703125" style="2" customWidth="1"/>
    <col min="7" max="10" width="9.140625" style="2"/>
    <col min="11" max="11" width="27.42578125" style="2" customWidth="1"/>
    <col min="12" max="16384" width="9.140625" style="2"/>
  </cols>
  <sheetData>
    <row r="1" spans="1:11" x14ac:dyDescent="0.2">
      <c r="A1" s="2" t="s">
        <v>0</v>
      </c>
      <c r="B1" s="2" t="s">
        <v>1</v>
      </c>
      <c r="C1" s="2" t="s">
        <v>203</v>
      </c>
      <c r="D1" s="2" t="s">
        <v>202</v>
      </c>
      <c r="F1" s="2" t="s">
        <v>0</v>
      </c>
      <c r="G1" s="2" t="s">
        <v>1</v>
      </c>
      <c r="H1" s="2" t="s">
        <v>158</v>
      </c>
      <c r="I1" s="2" t="s">
        <v>2</v>
      </c>
      <c r="K1" s="2" t="s">
        <v>201</v>
      </c>
    </row>
    <row r="2" spans="1:11" x14ac:dyDescent="0.2">
      <c r="A2" s="2" t="s">
        <v>3</v>
      </c>
      <c r="B2" s="2">
        <v>2004</v>
      </c>
      <c r="C2" s="2">
        <v>668</v>
      </c>
      <c r="D2" s="7">
        <f>C2*1000000</f>
        <v>668000000</v>
      </c>
      <c r="F2" s="2" t="s">
        <v>3</v>
      </c>
      <c r="G2" s="2">
        <v>2004</v>
      </c>
      <c r="H2" s="2" t="s">
        <v>159</v>
      </c>
      <c r="I2" s="2">
        <v>645409</v>
      </c>
      <c r="K2" s="8">
        <f>IF(D2&lt;&gt;"",IF(I2&lt;&gt;"",D2/I2,""),"")</f>
        <v>1035.0026107476035</v>
      </c>
    </row>
    <row r="3" spans="1:11" x14ac:dyDescent="0.2">
      <c r="A3" s="2" t="s">
        <v>4</v>
      </c>
      <c r="B3" s="2">
        <v>2004</v>
      </c>
      <c r="C3" s="2">
        <v>394</v>
      </c>
      <c r="D3" s="7">
        <f>C3*1000000</f>
        <v>394000000</v>
      </c>
      <c r="F3" s="2" t="s">
        <v>4</v>
      </c>
      <c r="G3" s="2">
        <v>2004</v>
      </c>
      <c r="H3" s="2" t="s">
        <v>159</v>
      </c>
      <c r="I3" s="2">
        <v>1233719</v>
      </c>
      <c r="K3" s="8">
        <f t="shared" ref="K3:K66" si="0">IF(D3&lt;&gt;"",IF(I3&lt;&gt;"",D3/I3,""),"")</f>
        <v>319.35959485101552</v>
      </c>
    </row>
    <row r="4" spans="1:11" hidden="1" x14ac:dyDescent="0.2">
      <c r="F4" s="2" t="s">
        <v>160</v>
      </c>
      <c r="G4" s="2">
        <v>2004</v>
      </c>
      <c r="H4" s="2" t="s">
        <v>159</v>
      </c>
      <c r="I4" s="2">
        <v>2791116</v>
      </c>
      <c r="K4" s="8" t="str">
        <f t="shared" si="0"/>
        <v/>
      </c>
    </row>
    <row r="5" spans="1:11" x14ac:dyDescent="0.2">
      <c r="A5" s="2" t="s">
        <v>5</v>
      </c>
      <c r="B5" s="2">
        <v>2004</v>
      </c>
      <c r="C5" s="2">
        <v>86</v>
      </c>
      <c r="D5" s="7">
        <f>C5*1000000</f>
        <v>86000000</v>
      </c>
      <c r="F5" s="2" t="s">
        <v>5</v>
      </c>
      <c r="G5" s="2">
        <v>2004</v>
      </c>
      <c r="H5" s="2" t="s">
        <v>159</v>
      </c>
      <c r="I5" s="2">
        <v>194329</v>
      </c>
      <c r="K5" s="8">
        <f t="shared" si="0"/>
        <v>442.54846162950463</v>
      </c>
    </row>
    <row r="6" spans="1:11" hidden="1" x14ac:dyDescent="0.2">
      <c r="F6" s="2" t="s">
        <v>6</v>
      </c>
      <c r="G6" s="2">
        <v>2004</v>
      </c>
      <c r="H6" s="2" t="s">
        <v>159</v>
      </c>
      <c r="I6" s="2">
        <v>53987</v>
      </c>
      <c r="K6" s="8" t="str">
        <f>IF(D6&lt;&gt;"",IF(I6&lt;&gt;"",D6/I6,""),"")</f>
        <v/>
      </c>
    </row>
    <row r="7" spans="1:11" hidden="1" x14ac:dyDescent="0.2">
      <c r="F7" s="2" t="s">
        <v>7</v>
      </c>
      <c r="G7" s="2">
        <v>2004</v>
      </c>
      <c r="H7" s="2" t="s">
        <v>159</v>
      </c>
      <c r="I7" s="2">
        <v>245456</v>
      </c>
      <c r="K7" s="8" t="str">
        <f t="shared" si="0"/>
        <v/>
      </c>
    </row>
    <row r="8" spans="1:11" x14ac:dyDescent="0.2">
      <c r="A8" s="2" t="s">
        <v>8</v>
      </c>
      <c r="B8" s="2">
        <v>2004</v>
      </c>
      <c r="C8" s="2">
        <v>3561</v>
      </c>
      <c r="D8" s="7">
        <f t="shared" ref="D8:D16" si="1">C8*1000000</f>
        <v>3561000000</v>
      </c>
      <c r="F8" s="2" t="s">
        <v>8</v>
      </c>
      <c r="G8" s="2">
        <v>2004</v>
      </c>
      <c r="H8" s="2" t="s">
        <v>159</v>
      </c>
      <c r="I8" s="2">
        <v>3456526</v>
      </c>
      <c r="K8" s="8">
        <f t="shared" si="0"/>
        <v>1030.2251451312677</v>
      </c>
    </row>
    <row r="9" spans="1:11" x14ac:dyDescent="0.2">
      <c r="A9" s="2" t="s">
        <v>9</v>
      </c>
      <c r="B9" s="2">
        <v>2004</v>
      </c>
      <c r="C9" s="2">
        <v>102</v>
      </c>
      <c r="D9" s="7">
        <f t="shared" si="1"/>
        <v>102000000</v>
      </c>
      <c r="F9" s="2" t="s">
        <v>9</v>
      </c>
      <c r="G9" s="2">
        <v>2004</v>
      </c>
      <c r="H9" s="2" t="s">
        <v>159</v>
      </c>
      <c r="I9" s="2">
        <v>262959</v>
      </c>
      <c r="K9" s="8">
        <f t="shared" si="0"/>
        <v>387.89316965762725</v>
      </c>
    </row>
    <row r="10" spans="1:11" x14ac:dyDescent="0.2">
      <c r="A10" s="2" t="s">
        <v>10</v>
      </c>
      <c r="B10" s="2">
        <v>2004</v>
      </c>
      <c r="C10" s="2">
        <v>258</v>
      </c>
      <c r="D10" s="7">
        <f t="shared" si="1"/>
        <v>258000000</v>
      </c>
      <c r="F10" s="2" t="s">
        <v>10</v>
      </c>
      <c r="G10" s="2">
        <v>2004</v>
      </c>
      <c r="H10" s="2" t="s">
        <v>159</v>
      </c>
      <c r="I10" s="2">
        <v>728157</v>
      </c>
      <c r="K10" s="8">
        <f t="shared" si="0"/>
        <v>354.3191921522419</v>
      </c>
    </row>
    <row r="11" spans="1:11" x14ac:dyDescent="0.2">
      <c r="A11" s="2" t="s">
        <v>11</v>
      </c>
      <c r="B11" s="2">
        <v>2004</v>
      </c>
      <c r="C11" s="2">
        <v>13004</v>
      </c>
      <c r="D11" s="7">
        <f t="shared" si="1"/>
        <v>13004000000</v>
      </c>
      <c r="F11" s="2" t="s">
        <v>11</v>
      </c>
      <c r="G11" s="2">
        <v>2004</v>
      </c>
      <c r="H11" s="2" t="s">
        <v>159</v>
      </c>
      <c r="I11" s="2">
        <v>5214981</v>
      </c>
      <c r="K11" s="8">
        <f t="shared" si="0"/>
        <v>2493.5853074057222</v>
      </c>
    </row>
    <row r="12" spans="1:11" x14ac:dyDescent="0.2">
      <c r="A12" s="2" t="s">
        <v>12</v>
      </c>
      <c r="B12" s="2">
        <v>2004</v>
      </c>
      <c r="C12" s="2">
        <v>12811</v>
      </c>
      <c r="D12" s="7">
        <f t="shared" si="1"/>
        <v>12811000000</v>
      </c>
      <c r="F12" s="2" t="s">
        <v>12</v>
      </c>
      <c r="G12" s="2">
        <v>2004</v>
      </c>
      <c r="H12" s="2" t="s">
        <v>159</v>
      </c>
      <c r="I12" s="2">
        <v>19372816</v>
      </c>
      <c r="K12" s="8">
        <f t="shared" si="0"/>
        <v>661.28744525318359</v>
      </c>
    </row>
    <row r="13" spans="1:11" x14ac:dyDescent="0.2">
      <c r="A13" s="2" t="s">
        <v>13</v>
      </c>
      <c r="B13" s="2">
        <v>2004</v>
      </c>
      <c r="C13" s="2">
        <v>140</v>
      </c>
      <c r="D13" s="7">
        <f t="shared" si="1"/>
        <v>140000000</v>
      </c>
      <c r="F13" s="2" t="s">
        <v>13</v>
      </c>
      <c r="G13" s="2">
        <v>2004</v>
      </c>
      <c r="H13" s="2" t="s">
        <v>159</v>
      </c>
      <c r="I13" s="2">
        <v>1348655</v>
      </c>
      <c r="K13" s="8">
        <f t="shared" si="0"/>
        <v>103.80712635922455</v>
      </c>
    </row>
    <row r="14" spans="1:11" x14ac:dyDescent="0.2">
      <c r="A14" s="2" t="s">
        <v>14</v>
      </c>
      <c r="B14" s="2">
        <v>2004</v>
      </c>
      <c r="C14" s="2">
        <v>469</v>
      </c>
      <c r="D14" s="7">
        <f t="shared" si="1"/>
        <v>469000000</v>
      </c>
      <c r="F14" s="2" t="s">
        <v>14</v>
      </c>
      <c r="G14" s="2">
        <v>2004</v>
      </c>
      <c r="H14" s="2" t="s">
        <v>159</v>
      </c>
      <c r="I14" s="2">
        <v>1561312</v>
      </c>
      <c r="K14" s="8">
        <f t="shared" si="0"/>
        <v>300.38839130167452</v>
      </c>
    </row>
    <row r="15" spans="1:11" x14ac:dyDescent="0.2">
      <c r="A15" s="2" t="s">
        <v>15</v>
      </c>
      <c r="B15" s="2">
        <v>2004</v>
      </c>
      <c r="C15" s="2">
        <v>528</v>
      </c>
      <c r="D15" s="7">
        <f t="shared" si="1"/>
        <v>528000000</v>
      </c>
      <c r="F15" s="2" t="s">
        <v>15</v>
      </c>
      <c r="G15" s="2">
        <v>2004</v>
      </c>
      <c r="H15" s="2" t="s">
        <v>159</v>
      </c>
      <c r="I15" s="2">
        <v>5667331</v>
      </c>
      <c r="K15" s="8">
        <f t="shared" si="0"/>
        <v>93.165548297778969</v>
      </c>
    </row>
    <row r="16" spans="1:11" x14ac:dyDescent="0.2">
      <c r="A16" s="2" t="s">
        <v>16</v>
      </c>
      <c r="B16" s="2">
        <v>2004</v>
      </c>
      <c r="C16" s="2">
        <v>442</v>
      </c>
      <c r="D16" s="7">
        <f t="shared" si="1"/>
        <v>442000000</v>
      </c>
      <c r="F16" s="2" t="s">
        <v>16</v>
      </c>
      <c r="G16" s="2">
        <v>2004</v>
      </c>
      <c r="H16" s="2" t="s">
        <v>159</v>
      </c>
      <c r="I16" s="2">
        <v>271270</v>
      </c>
      <c r="K16" s="8">
        <f t="shared" si="0"/>
        <v>1629.3729494599477</v>
      </c>
    </row>
    <row r="17" spans="1:11" hidden="1" x14ac:dyDescent="0.2">
      <c r="F17" s="2" t="s">
        <v>17</v>
      </c>
      <c r="G17" s="2">
        <v>2004</v>
      </c>
      <c r="H17" s="2" t="s">
        <v>159</v>
      </c>
      <c r="I17" s="2">
        <v>551502</v>
      </c>
      <c r="K17" s="8" t="str">
        <f t="shared" si="0"/>
        <v/>
      </c>
    </row>
    <row r="18" spans="1:11" x14ac:dyDescent="0.2">
      <c r="A18" s="2" t="s">
        <v>18</v>
      </c>
      <c r="B18" s="2">
        <v>2004</v>
      </c>
      <c r="C18" s="2">
        <v>574</v>
      </c>
      <c r="D18" s="7">
        <f>C18*1000000</f>
        <v>574000000</v>
      </c>
      <c r="F18" s="2" t="s">
        <v>18</v>
      </c>
      <c r="G18" s="2">
        <v>2004</v>
      </c>
      <c r="H18" s="2" t="s">
        <v>159</v>
      </c>
      <c r="I18" s="2">
        <v>67297</v>
      </c>
      <c r="K18" s="8">
        <f t="shared" si="0"/>
        <v>8529.3549489576053</v>
      </c>
    </row>
    <row r="19" spans="1:11" x14ac:dyDescent="0.2">
      <c r="A19" s="2" t="s">
        <v>19</v>
      </c>
      <c r="B19" s="2">
        <v>2004</v>
      </c>
      <c r="C19" s="2">
        <v>15295</v>
      </c>
      <c r="D19" s="7">
        <f>C19*1000000</f>
        <v>15295000000</v>
      </c>
      <c r="F19" s="2" t="s">
        <v>19</v>
      </c>
      <c r="G19" s="2">
        <v>2004</v>
      </c>
      <c r="H19" s="2" t="s">
        <v>159</v>
      </c>
      <c r="I19" s="2">
        <v>6709740</v>
      </c>
      <c r="K19" s="8">
        <f t="shared" si="0"/>
        <v>2279.5220083043455</v>
      </c>
    </row>
    <row r="20" spans="1:11" x14ac:dyDescent="0.2">
      <c r="A20" s="2" t="s">
        <v>20</v>
      </c>
      <c r="B20" s="2">
        <v>2004</v>
      </c>
      <c r="C20" s="2">
        <v>44</v>
      </c>
      <c r="D20" s="7">
        <f>C20*1000000</f>
        <v>44000000</v>
      </c>
      <c r="F20" s="2" t="s">
        <v>20</v>
      </c>
      <c r="G20" s="2">
        <v>2004</v>
      </c>
      <c r="H20" s="2" t="s">
        <v>159</v>
      </c>
      <c r="I20" s="2">
        <v>230835</v>
      </c>
      <c r="K20" s="8">
        <f t="shared" si="0"/>
        <v>190.61234214915416</v>
      </c>
    </row>
    <row r="21" spans="1:11" hidden="1" x14ac:dyDescent="0.2">
      <c r="F21" s="2" t="s">
        <v>21</v>
      </c>
      <c r="G21" s="2">
        <v>2004</v>
      </c>
      <c r="H21" s="2" t="s">
        <v>159</v>
      </c>
      <c r="I21" s="2">
        <v>173500</v>
      </c>
      <c r="K21" s="8" t="str">
        <f t="shared" si="0"/>
        <v/>
      </c>
    </row>
    <row r="22" spans="1:11" hidden="1" x14ac:dyDescent="0.2">
      <c r="F22" s="2" t="s">
        <v>161</v>
      </c>
      <c r="G22" s="2">
        <v>2004</v>
      </c>
      <c r="H22" s="2" t="s">
        <v>159</v>
      </c>
      <c r="I22" s="2">
        <v>271620</v>
      </c>
      <c r="K22" s="8" t="str">
        <f t="shared" si="0"/>
        <v/>
      </c>
    </row>
    <row r="23" spans="1:11" hidden="1" x14ac:dyDescent="0.2">
      <c r="F23" s="2" t="s">
        <v>162</v>
      </c>
      <c r="G23" s="2">
        <v>2004</v>
      </c>
      <c r="H23" s="2" t="s">
        <v>159</v>
      </c>
      <c r="I23" s="2">
        <v>9249</v>
      </c>
      <c r="K23" s="8" t="str">
        <f t="shared" si="0"/>
        <v/>
      </c>
    </row>
    <row r="24" spans="1:11" x14ac:dyDescent="0.2">
      <c r="A24" s="2" t="s">
        <v>22</v>
      </c>
      <c r="B24" s="2">
        <v>2004</v>
      </c>
      <c r="C24" s="2">
        <v>219</v>
      </c>
      <c r="D24" s="7">
        <f>C24*1000000</f>
        <v>219000000</v>
      </c>
      <c r="F24" s="2" t="s">
        <v>22</v>
      </c>
      <c r="G24" s="2">
        <v>2004</v>
      </c>
      <c r="H24" s="2" t="s">
        <v>159</v>
      </c>
      <c r="I24" s="2">
        <v>390888</v>
      </c>
      <c r="K24" s="8">
        <f t="shared" si="0"/>
        <v>560.2627862712593</v>
      </c>
    </row>
    <row r="25" spans="1:11" hidden="1" x14ac:dyDescent="0.2">
      <c r="F25" s="2" t="s">
        <v>163</v>
      </c>
      <c r="G25" s="2">
        <v>2004</v>
      </c>
      <c r="H25" s="2" t="s">
        <v>159</v>
      </c>
      <c r="I25" s="2">
        <v>63156</v>
      </c>
      <c r="K25" s="8" t="str">
        <f t="shared" si="0"/>
        <v/>
      </c>
    </row>
    <row r="26" spans="1:11" x14ac:dyDescent="0.2">
      <c r="A26" s="2" t="s">
        <v>23</v>
      </c>
      <c r="B26" s="2">
        <v>2004</v>
      </c>
      <c r="C26" s="2">
        <v>169</v>
      </c>
      <c r="D26" s="7">
        <f>C26*1000000</f>
        <v>169000000</v>
      </c>
      <c r="F26" s="2" t="s">
        <v>23</v>
      </c>
      <c r="G26" s="2">
        <v>2004</v>
      </c>
      <c r="H26" s="2" t="s">
        <v>159</v>
      </c>
      <c r="I26" s="2">
        <v>190300</v>
      </c>
      <c r="K26" s="8">
        <f t="shared" si="0"/>
        <v>888.07146610614814</v>
      </c>
    </row>
    <row r="27" spans="1:11" hidden="1" x14ac:dyDescent="0.2">
      <c r="F27" s="2" t="s">
        <v>24</v>
      </c>
      <c r="G27" s="2">
        <v>2004</v>
      </c>
      <c r="H27" s="2" t="s">
        <v>159</v>
      </c>
      <c r="I27" s="2">
        <v>1522807</v>
      </c>
      <c r="K27" s="8" t="str">
        <f t="shared" si="0"/>
        <v/>
      </c>
    </row>
    <row r="28" spans="1:11" x14ac:dyDescent="0.2">
      <c r="A28" s="2" t="s">
        <v>25</v>
      </c>
      <c r="B28" s="2">
        <v>2004</v>
      </c>
      <c r="C28" s="2">
        <v>3752</v>
      </c>
      <c r="D28" s="7">
        <f>C28*1000000</f>
        <v>3752000000</v>
      </c>
      <c r="F28" s="2" t="s">
        <v>25</v>
      </c>
      <c r="G28" s="2">
        <v>2004</v>
      </c>
      <c r="H28" s="2" t="s">
        <v>159</v>
      </c>
      <c r="I28" s="2">
        <v>4793703</v>
      </c>
      <c r="K28" s="8">
        <f t="shared" si="0"/>
        <v>782.69346265298452</v>
      </c>
    </row>
    <row r="29" spans="1:11" x14ac:dyDescent="0.2">
      <c r="A29" s="2" t="s">
        <v>26</v>
      </c>
      <c r="B29" s="2">
        <v>2004</v>
      </c>
      <c r="C29" s="2">
        <v>1356</v>
      </c>
      <c r="D29" s="7">
        <f>C29*1000000</f>
        <v>1356000000</v>
      </c>
      <c r="F29" s="2" t="s">
        <v>26</v>
      </c>
      <c r="G29" s="2">
        <v>2004</v>
      </c>
      <c r="H29" s="2" t="s">
        <v>159</v>
      </c>
      <c r="I29" s="2">
        <v>6981597</v>
      </c>
      <c r="K29" s="8">
        <f t="shared" si="0"/>
        <v>194.22490298423125</v>
      </c>
    </row>
    <row r="30" spans="1:11" hidden="1" x14ac:dyDescent="0.2">
      <c r="F30" s="2" t="s">
        <v>164</v>
      </c>
      <c r="G30" s="2">
        <v>2004</v>
      </c>
      <c r="H30" s="2" t="s">
        <v>159</v>
      </c>
      <c r="I30" s="2">
        <v>222201</v>
      </c>
      <c r="K30" s="8" t="str">
        <f t="shared" si="0"/>
        <v/>
      </c>
    </row>
    <row r="31" spans="1:11" hidden="1" x14ac:dyDescent="0.2">
      <c r="F31" s="2" t="s">
        <v>27</v>
      </c>
      <c r="G31" s="2">
        <v>2004</v>
      </c>
      <c r="H31" s="2" t="s">
        <v>159</v>
      </c>
      <c r="I31" s="2">
        <v>133228</v>
      </c>
      <c r="K31" s="8" t="str">
        <f t="shared" si="0"/>
        <v/>
      </c>
    </row>
    <row r="32" spans="1:11" x14ac:dyDescent="0.2">
      <c r="A32" s="2" t="s">
        <v>28</v>
      </c>
      <c r="B32" s="2">
        <v>2004</v>
      </c>
      <c r="C32" s="2">
        <v>80</v>
      </c>
      <c r="D32" s="7">
        <f>C32*1000000</f>
        <v>80000000</v>
      </c>
      <c r="F32" s="2" t="s">
        <v>28</v>
      </c>
      <c r="G32" s="2">
        <v>2004</v>
      </c>
      <c r="H32" s="2" t="s">
        <v>159</v>
      </c>
      <c r="I32" s="2">
        <v>1055202</v>
      </c>
      <c r="K32" s="8">
        <f t="shared" si="0"/>
        <v>75.814867674625333</v>
      </c>
    </row>
    <row r="33" spans="1:11" hidden="1" x14ac:dyDescent="0.2">
      <c r="F33" s="2" t="s">
        <v>165</v>
      </c>
      <c r="G33" s="2">
        <v>2004</v>
      </c>
      <c r="H33" s="2" t="s">
        <v>159</v>
      </c>
      <c r="I33" s="2">
        <v>189856</v>
      </c>
      <c r="K33" s="8" t="str">
        <f t="shared" si="0"/>
        <v/>
      </c>
    </row>
    <row r="34" spans="1:11" x14ac:dyDescent="0.2">
      <c r="A34" s="2" t="s">
        <v>29</v>
      </c>
      <c r="B34" s="2">
        <v>2004</v>
      </c>
      <c r="C34" s="2">
        <v>19730</v>
      </c>
      <c r="D34" s="7">
        <f>C34*1000000</f>
        <v>19730000000</v>
      </c>
      <c r="F34" s="2" t="s">
        <v>29</v>
      </c>
      <c r="G34" s="2">
        <v>2004</v>
      </c>
      <c r="H34" s="2" t="s">
        <v>159</v>
      </c>
      <c r="I34" s="2">
        <v>19095342</v>
      </c>
      <c r="K34" s="8">
        <f t="shared" si="0"/>
        <v>1033.2362730135967</v>
      </c>
    </row>
    <row r="35" spans="1:11" hidden="1" x14ac:dyDescent="0.2">
      <c r="F35" s="2" t="s">
        <v>30</v>
      </c>
      <c r="G35" s="2">
        <v>2004</v>
      </c>
      <c r="H35" s="2" t="s">
        <v>159</v>
      </c>
      <c r="I35" s="2">
        <v>157052</v>
      </c>
      <c r="K35" s="8" t="str">
        <f t="shared" si="0"/>
        <v/>
      </c>
    </row>
    <row r="36" spans="1:11" hidden="1" x14ac:dyDescent="0.2">
      <c r="F36" s="2" t="s">
        <v>166</v>
      </c>
      <c r="G36" s="2">
        <v>2004</v>
      </c>
      <c r="H36" s="2" t="s">
        <v>159</v>
      </c>
      <c r="I36" s="2">
        <v>259929</v>
      </c>
      <c r="K36" s="8" t="str">
        <f t="shared" si="0"/>
        <v/>
      </c>
    </row>
    <row r="37" spans="1:11" x14ac:dyDescent="0.2">
      <c r="A37" s="2" t="s">
        <v>31</v>
      </c>
      <c r="B37" s="2">
        <v>2004</v>
      </c>
      <c r="C37" s="2">
        <v>32</v>
      </c>
      <c r="D37" s="7">
        <f>C37*1000000</f>
        <v>32000000</v>
      </c>
      <c r="F37" s="2" t="s">
        <v>31</v>
      </c>
      <c r="G37" s="2">
        <v>2004</v>
      </c>
      <c r="H37" s="2" t="s">
        <v>159</v>
      </c>
      <c r="I37" s="2">
        <v>8156</v>
      </c>
      <c r="K37" s="8">
        <f t="shared" si="0"/>
        <v>3923.4919077979403</v>
      </c>
    </row>
    <row r="38" spans="1:11" hidden="1" x14ac:dyDescent="0.2">
      <c r="F38" s="2" t="s">
        <v>32</v>
      </c>
      <c r="G38" s="2">
        <v>2004</v>
      </c>
      <c r="H38" s="2" t="s">
        <v>159</v>
      </c>
      <c r="I38" s="2">
        <v>25899</v>
      </c>
      <c r="K38" s="8" t="str">
        <f t="shared" si="0"/>
        <v/>
      </c>
    </row>
    <row r="39" spans="1:11" x14ac:dyDescent="0.2">
      <c r="A39" s="2" t="s">
        <v>33</v>
      </c>
      <c r="B39" s="2">
        <v>2004</v>
      </c>
      <c r="C39" s="2">
        <v>1196</v>
      </c>
      <c r="D39" s="7">
        <f>C39*1000000</f>
        <v>1196000000</v>
      </c>
      <c r="F39" s="2" t="s">
        <v>33</v>
      </c>
      <c r="G39" s="2">
        <v>2004</v>
      </c>
      <c r="H39" s="2" t="s">
        <v>159</v>
      </c>
      <c r="I39" s="2">
        <v>1785024</v>
      </c>
      <c r="K39" s="8">
        <f t="shared" si="0"/>
        <v>670.01900254562406</v>
      </c>
    </row>
    <row r="40" spans="1:11" x14ac:dyDescent="0.2">
      <c r="A40" s="2" t="s">
        <v>34</v>
      </c>
      <c r="B40" s="2">
        <v>2004</v>
      </c>
      <c r="C40" s="2">
        <v>21360</v>
      </c>
      <c r="D40" s="7">
        <f>C40*1000000</f>
        <v>21360000000</v>
      </c>
      <c r="F40" s="2" t="s">
        <v>34</v>
      </c>
      <c r="G40" s="2">
        <v>2004</v>
      </c>
      <c r="H40" s="2" t="s">
        <v>159</v>
      </c>
      <c r="I40" s="2">
        <v>109038218</v>
      </c>
      <c r="K40" s="8">
        <f t="shared" si="0"/>
        <v>195.89461742670812</v>
      </c>
    </row>
    <row r="41" spans="1:11" hidden="1" x14ac:dyDescent="0.2">
      <c r="F41" s="2" t="s">
        <v>35</v>
      </c>
      <c r="G41" s="2">
        <v>2004</v>
      </c>
      <c r="H41" s="2" t="s">
        <v>159</v>
      </c>
      <c r="I41" s="2">
        <v>13655100</v>
      </c>
      <c r="K41" s="8" t="str">
        <f t="shared" si="0"/>
        <v/>
      </c>
    </row>
    <row r="42" spans="1:11" hidden="1" x14ac:dyDescent="0.2">
      <c r="F42" s="2" t="s">
        <v>167</v>
      </c>
      <c r="G42" s="2">
        <v>2004</v>
      </c>
      <c r="H42" s="2" t="s">
        <v>159</v>
      </c>
      <c r="I42" s="2">
        <v>16672556</v>
      </c>
      <c r="K42" s="8" t="str">
        <f t="shared" si="0"/>
        <v/>
      </c>
    </row>
    <row r="43" spans="1:11" x14ac:dyDescent="0.2">
      <c r="A43" s="2" t="s">
        <v>36</v>
      </c>
      <c r="B43" s="2">
        <v>2004</v>
      </c>
      <c r="C43" s="2">
        <v>1644</v>
      </c>
      <c r="D43" s="7">
        <f>C43*1000000</f>
        <v>1644000000</v>
      </c>
      <c r="F43" s="2" t="s">
        <v>36</v>
      </c>
      <c r="G43" s="2">
        <v>2004</v>
      </c>
      <c r="H43" s="2" t="s">
        <v>159</v>
      </c>
      <c r="I43" s="2">
        <v>790940</v>
      </c>
      <c r="K43" s="8">
        <f t="shared" si="0"/>
        <v>2078.5394593774495</v>
      </c>
    </row>
    <row r="44" spans="1:11" hidden="1" x14ac:dyDescent="0.2">
      <c r="F44" s="2" t="s">
        <v>168</v>
      </c>
      <c r="G44" s="2">
        <v>2004</v>
      </c>
      <c r="H44" s="2" t="s">
        <v>159</v>
      </c>
      <c r="I44" s="2">
        <v>17603</v>
      </c>
      <c r="K44" s="8" t="str">
        <f t="shared" si="0"/>
        <v/>
      </c>
    </row>
    <row r="45" spans="1:11" hidden="1" x14ac:dyDescent="0.2">
      <c r="F45" s="2" t="s">
        <v>169</v>
      </c>
      <c r="G45" s="2">
        <v>2004</v>
      </c>
      <c r="H45" s="2" t="s">
        <v>159</v>
      </c>
      <c r="I45" s="2">
        <v>83333</v>
      </c>
      <c r="K45" s="8" t="str">
        <f t="shared" si="0"/>
        <v/>
      </c>
    </row>
    <row r="46" spans="1:11" x14ac:dyDescent="0.2">
      <c r="A46" s="2" t="s">
        <v>37</v>
      </c>
      <c r="B46" s="2">
        <v>2004</v>
      </c>
      <c r="C46" s="2">
        <v>481</v>
      </c>
      <c r="D46" s="7">
        <f>C46*1000000</f>
        <v>481000000</v>
      </c>
      <c r="F46" s="2" t="s">
        <v>37</v>
      </c>
      <c r="G46" s="2">
        <v>2004</v>
      </c>
      <c r="H46" s="2" t="s">
        <v>159</v>
      </c>
      <c r="I46" s="2">
        <v>1452926</v>
      </c>
      <c r="K46" s="8">
        <f t="shared" si="0"/>
        <v>331.05608957372914</v>
      </c>
    </row>
    <row r="47" spans="1:11" x14ac:dyDescent="0.2">
      <c r="A47" s="2" t="s">
        <v>38</v>
      </c>
      <c r="B47" s="2">
        <v>2004</v>
      </c>
      <c r="C47" s="2">
        <v>872</v>
      </c>
      <c r="D47" s="7">
        <f>C47*1000000</f>
        <v>872000000</v>
      </c>
      <c r="F47" s="2" t="s">
        <v>38</v>
      </c>
      <c r="G47" s="2">
        <v>2004</v>
      </c>
      <c r="H47" s="2" t="s">
        <v>159</v>
      </c>
      <c r="I47" s="2">
        <v>7911874</v>
      </c>
      <c r="K47" s="8">
        <f t="shared" si="0"/>
        <v>110.21409087151793</v>
      </c>
    </row>
    <row r="48" spans="1:11" hidden="1" x14ac:dyDescent="0.2">
      <c r="F48" s="2" t="s">
        <v>170</v>
      </c>
      <c r="G48" s="2">
        <v>2004</v>
      </c>
      <c r="H48" s="2" t="s">
        <v>159</v>
      </c>
      <c r="I48" s="2">
        <v>2048572</v>
      </c>
      <c r="K48" s="8" t="str">
        <f t="shared" si="0"/>
        <v/>
      </c>
    </row>
    <row r="49" spans="1:11" hidden="1" x14ac:dyDescent="0.2">
      <c r="F49" s="2" t="s">
        <v>171</v>
      </c>
      <c r="G49" s="2">
        <v>2004</v>
      </c>
      <c r="H49" s="2" t="s">
        <v>159</v>
      </c>
      <c r="I49" s="2">
        <v>223439</v>
      </c>
      <c r="K49" s="8" t="str">
        <f t="shared" si="0"/>
        <v/>
      </c>
    </row>
    <row r="50" spans="1:11" x14ac:dyDescent="0.2">
      <c r="A50" s="2" t="s">
        <v>39</v>
      </c>
      <c r="B50" s="2">
        <v>2004</v>
      </c>
      <c r="C50" s="2">
        <v>902</v>
      </c>
      <c r="D50" s="7">
        <f>C50*1000000</f>
        <v>902000000</v>
      </c>
      <c r="F50" s="2" t="s">
        <v>39</v>
      </c>
      <c r="G50" s="2">
        <v>2004</v>
      </c>
      <c r="H50" s="2" t="s">
        <v>159</v>
      </c>
      <c r="I50" s="2">
        <v>2349012</v>
      </c>
      <c r="K50" s="8">
        <f t="shared" si="0"/>
        <v>383.99122694988358</v>
      </c>
    </row>
    <row r="51" spans="1:11" x14ac:dyDescent="0.2">
      <c r="A51" s="2" t="s">
        <v>40</v>
      </c>
      <c r="B51" s="2">
        <v>2004</v>
      </c>
      <c r="C51" s="2">
        <v>2659</v>
      </c>
      <c r="D51" s="7">
        <f>C51*1000000</f>
        <v>2659000000</v>
      </c>
      <c r="F51" s="2" t="s">
        <v>40</v>
      </c>
      <c r="G51" s="2">
        <v>2004</v>
      </c>
      <c r="H51" s="2" t="s">
        <v>159</v>
      </c>
      <c r="I51" s="2">
        <v>6061225</v>
      </c>
      <c r="K51" s="8">
        <f t="shared" si="0"/>
        <v>438.69019876345129</v>
      </c>
    </row>
    <row r="52" spans="1:11" hidden="1" x14ac:dyDescent="0.2">
      <c r="F52" s="2" t="s">
        <v>172</v>
      </c>
      <c r="G52" s="2">
        <v>2004</v>
      </c>
      <c r="H52" s="2" t="s">
        <v>159</v>
      </c>
      <c r="I52" s="2">
        <v>36238</v>
      </c>
      <c r="K52" s="8" t="str">
        <f t="shared" si="0"/>
        <v/>
      </c>
    </row>
    <row r="53" spans="1:11" hidden="1" x14ac:dyDescent="0.2">
      <c r="F53" s="2" t="s">
        <v>41</v>
      </c>
      <c r="G53" s="2">
        <v>2004</v>
      </c>
      <c r="H53" s="2" t="s">
        <v>159</v>
      </c>
      <c r="I53" s="2">
        <v>4421442</v>
      </c>
      <c r="K53" s="8" t="str">
        <f t="shared" si="0"/>
        <v/>
      </c>
    </row>
    <row r="54" spans="1:11" hidden="1" x14ac:dyDescent="0.2">
      <c r="F54" s="2" t="s">
        <v>42</v>
      </c>
      <c r="G54" s="2">
        <v>2004</v>
      </c>
      <c r="H54" s="2" t="s">
        <v>159</v>
      </c>
      <c r="I54" s="2">
        <v>80087</v>
      </c>
      <c r="K54" s="8" t="str">
        <f t="shared" si="0"/>
        <v/>
      </c>
    </row>
    <row r="55" spans="1:11" x14ac:dyDescent="0.2">
      <c r="A55" s="2" t="s">
        <v>43</v>
      </c>
      <c r="B55" s="2">
        <v>2004</v>
      </c>
      <c r="C55" s="2">
        <v>448</v>
      </c>
      <c r="D55" s="7">
        <f>C55*1000000</f>
        <v>448000000</v>
      </c>
      <c r="F55" s="2" t="s">
        <v>43</v>
      </c>
      <c r="G55" s="2">
        <v>2004</v>
      </c>
      <c r="H55" s="2" t="s">
        <v>159</v>
      </c>
      <c r="I55" s="2">
        <v>3443205</v>
      </c>
      <c r="K55" s="8">
        <f t="shared" si="0"/>
        <v>130.11133522401369</v>
      </c>
    </row>
    <row r="56" spans="1:11" x14ac:dyDescent="0.2">
      <c r="A56" s="2" t="s">
        <v>44</v>
      </c>
      <c r="B56" s="2">
        <v>2004</v>
      </c>
      <c r="C56" s="2">
        <v>577</v>
      </c>
      <c r="D56" s="7">
        <f>C56*1000000</f>
        <v>577000000</v>
      </c>
      <c r="F56" s="2" t="s">
        <v>44</v>
      </c>
      <c r="G56" s="2">
        <v>2004</v>
      </c>
      <c r="H56" s="2" t="s">
        <v>159</v>
      </c>
      <c r="I56" s="2">
        <v>818927</v>
      </c>
      <c r="K56" s="8">
        <f t="shared" si="0"/>
        <v>704.58050595474322</v>
      </c>
    </row>
    <row r="57" spans="1:11" x14ac:dyDescent="0.2">
      <c r="A57" s="2" t="s">
        <v>45</v>
      </c>
      <c r="B57" s="2">
        <v>2004</v>
      </c>
      <c r="C57" s="2">
        <v>1543</v>
      </c>
      <c r="D57" s="7">
        <f>C57*1000000</f>
        <v>1543000000</v>
      </c>
      <c r="F57" s="2" t="s">
        <v>45</v>
      </c>
      <c r="G57" s="2">
        <v>2004</v>
      </c>
      <c r="H57" s="2" t="s">
        <v>159</v>
      </c>
      <c r="I57" s="2">
        <v>8103609</v>
      </c>
      <c r="K57" s="8">
        <f t="shared" si="0"/>
        <v>190.40898937744899</v>
      </c>
    </row>
    <row r="58" spans="1:11" x14ac:dyDescent="0.2">
      <c r="A58" s="2" t="s">
        <v>46</v>
      </c>
      <c r="B58" s="2">
        <v>2004</v>
      </c>
      <c r="C58" s="2">
        <v>321</v>
      </c>
      <c r="D58" s="7">
        <f>C58*1000000</f>
        <v>321000000</v>
      </c>
      <c r="F58" s="2" t="s">
        <v>46</v>
      </c>
      <c r="G58" s="2">
        <v>2004</v>
      </c>
      <c r="H58" s="2" t="s">
        <v>159</v>
      </c>
      <c r="I58" s="2">
        <v>966416</v>
      </c>
      <c r="K58" s="8">
        <f t="shared" si="0"/>
        <v>332.15509676992104</v>
      </c>
    </row>
    <row r="59" spans="1:11" hidden="1" x14ac:dyDescent="0.2">
      <c r="F59" s="2" t="s">
        <v>173</v>
      </c>
      <c r="G59" s="2">
        <v>2004</v>
      </c>
      <c r="H59" s="2" t="s">
        <v>159</v>
      </c>
      <c r="I59" s="2">
        <v>87298</v>
      </c>
      <c r="K59" s="8" t="str">
        <f t="shared" si="0"/>
        <v/>
      </c>
    </row>
    <row r="60" spans="1:11" x14ac:dyDescent="0.2">
      <c r="A60" s="2" t="s">
        <v>47</v>
      </c>
      <c r="B60" s="2">
        <v>2004</v>
      </c>
      <c r="C60" s="2">
        <v>481</v>
      </c>
      <c r="D60" s="7">
        <f>C60*1000000</f>
        <v>481000000</v>
      </c>
      <c r="F60" s="2" t="s">
        <v>47</v>
      </c>
      <c r="G60" s="2">
        <v>2004</v>
      </c>
      <c r="H60" s="2" t="s">
        <v>159</v>
      </c>
      <c r="I60" s="2">
        <v>1374414</v>
      </c>
      <c r="K60" s="8">
        <f t="shared" si="0"/>
        <v>349.96733153183828</v>
      </c>
    </row>
    <row r="61" spans="1:11" x14ac:dyDescent="0.2">
      <c r="A61" s="2" t="s">
        <v>48</v>
      </c>
      <c r="B61" s="2">
        <v>2004</v>
      </c>
      <c r="C61" s="2">
        <v>61</v>
      </c>
      <c r="D61" s="7">
        <f>C61*1000000</f>
        <v>61000000</v>
      </c>
      <c r="F61" s="2" t="s">
        <v>48</v>
      </c>
      <c r="G61" s="2">
        <v>2004</v>
      </c>
      <c r="H61" s="2" t="s">
        <v>159</v>
      </c>
      <c r="I61" s="2">
        <v>184079</v>
      </c>
      <c r="K61" s="8">
        <f t="shared" si="0"/>
        <v>331.37946207878139</v>
      </c>
    </row>
    <row r="62" spans="1:11" x14ac:dyDescent="0.2">
      <c r="A62" s="2" t="s">
        <v>49</v>
      </c>
      <c r="B62" s="2">
        <v>2004</v>
      </c>
      <c r="C62" s="2">
        <v>118</v>
      </c>
      <c r="D62" s="7">
        <f>C62*1000000</f>
        <v>118000000</v>
      </c>
      <c r="F62" s="2" t="s">
        <v>49</v>
      </c>
      <c r="G62" s="2">
        <v>2004</v>
      </c>
      <c r="H62" s="2" t="s">
        <v>159</v>
      </c>
      <c r="I62" s="2">
        <v>502765</v>
      </c>
      <c r="K62" s="8">
        <f t="shared" si="0"/>
        <v>234.70209740137042</v>
      </c>
    </row>
    <row r="63" spans="1:11" x14ac:dyDescent="0.2">
      <c r="A63" s="2" t="s">
        <v>50</v>
      </c>
      <c r="B63" s="2">
        <v>2004</v>
      </c>
      <c r="C63" s="2">
        <v>3597</v>
      </c>
      <c r="D63" s="7">
        <f>C63*1000000</f>
        <v>3597000000</v>
      </c>
      <c r="F63" s="2" t="s">
        <v>50</v>
      </c>
      <c r="G63" s="2">
        <v>2004</v>
      </c>
      <c r="H63" s="2" t="s">
        <v>159</v>
      </c>
      <c r="I63" s="2">
        <v>2083487</v>
      </c>
      <c r="K63" s="8">
        <f t="shared" si="0"/>
        <v>1726.4326583271218</v>
      </c>
    </row>
    <row r="64" spans="1:11" hidden="1" x14ac:dyDescent="0.2">
      <c r="F64" s="2" t="s">
        <v>51</v>
      </c>
      <c r="G64" s="2">
        <v>2004</v>
      </c>
      <c r="H64" s="2" t="s">
        <v>159</v>
      </c>
      <c r="I64" s="2">
        <v>75121000</v>
      </c>
      <c r="K64" s="8" t="str">
        <f t="shared" si="0"/>
        <v/>
      </c>
    </row>
    <row r="65" spans="1:11" x14ac:dyDescent="0.2">
      <c r="A65" s="2" t="s">
        <v>52</v>
      </c>
      <c r="B65" s="2">
        <v>2004</v>
      </c>
      <c r="C65" s="2">
        <v>425</v>
      </c>
      <c r="D65" s="7">
        <f>C65*1000000</f>
        <v>425000000</v>
      </c>
      <c r="F65" s="2" t="s">
        <v>52</v>
      </c>
      <c r="G65" s="2">
        <v>2004</v>
      </c>
      <c r="H65" s="2" t="s">
        <v>159</v>
      </c>
      <c r="I65" s="2">
        <v>211828</v>
      </c>
      <c r="K65" s="8">
        <f t="shared" si="0"/>
        <v>2006.3447702853259</v>
      </c>
    </row>
    <row r="66" spans="1:11" hidden="1" x14ac:dyDescent="0.2">
      <c r="F66" s="2" t="s">
        <v>174</v>
      </c>
      <c r="G66" s="2">
        <v>2004</v>
      </c>
      <c r="H66" s="2" t="s">
        <v>159</v>
      </c>
      <c r="I66" s="2">
        <v>90095</v>
      </c>
      <c r="K66" s="8" t="str">
        <f t="shared" si="0"/>
        <v/>
      </c>
    </row>
    <row r="67" spans="1:11" x14ac:dyDescent="0.2">
      <c r="A67" s="2" t="s">
        <v>53</v>
      </c>
      <c r="B67" s="2">
        <v>2004</v>
      </c>
      <c r="C67" s="2">
        <v>196</v>
      </c>
      <c r="D67" s="7">
        <f>C67*1000000</f>
        <v>196000000</v>
      </c>
      <c r="F67" s="2" t="s">
        <v>53</v>
      </c>
      <c r="G67" s="2">
        <v>2004</v>
      </c>
      <c r="H67" s="2" t="s">
        <v>159</v>
      </c>
      <c r="I67" s="2">
        <v>368312</v>
      </c>
      <c r="K67" s="8">
        <f t="shared" ref="K67:K130" si="2">IF(D67&lt;&gt;"",IF(I67&lt;&gt;"",D67/I67,""),"")</f>
        <v>532.15751862551315</v>
      </c>
    </row>
    <row r="68" spans="1:11" x14ac:dyDescent="0.2">
      <c r="A68" s="2" t="s">
        <v>54</v>
      </c>
      <c r="B68" s="2">
        <v>2004</v>
      </c>
      <c r="C68" s="2">
        <v>78553</v>
      </c>
      <c r="D68" s="7">
        <f>C68*1000000</f>
        <v>78553000000</v>
      </c>
      <c r="F68" s="2" t="s">
        <v>54</v>
      </c>
      <c r="G68" s="2">
        <v>2004</v>
      </c>
      <c r="H68" s="2" t="s">
        <v>159</v>
      </c>
      <c r="I68" s="2">
        <v>20136979</v>
      </c>
      <c r="K68" s="8">
        <f t="shared" si="2"/>
        <v>3900.9327069368251</v>
      </c>
    </row>
    <row r="69" spans="1:11" x14ac:dyDescent="0.2">
      <c r="A69" s="2" t="s">
        <v>55</v>
      </c>
      <c r="B69" s="2">
        <v>2004</v>
      </c>
      <c r="C69" s="2">
        <v>270</v>
      </c>
      <c r="D69" s="7">
        <f>C69*1000000</f>
        <v>270000000</v>
      </c>
      <c r="F69" s="2" t="s">
        <v>55</v>
      </c>
      <c r="G69" s="2">
        <v>2004</v>
      </c>
      <c r="H69" s="2" t="s">
        <v>159</v>
      </c>
      <c r="I69" s="2">
        <v>583819</v>
      </c>
      <c r="K69" s="8">
        <f t="shared" si="2"/>
        <v>462.47210179867392</v>
      </c>
    </row>
    <row r="70" spans="1:11" x14ac:dyDescent="0.2">
      <c r="A70" s="2" t="s">
        <v>56</v>
      </c>
      <c r="B70" s="2">
        <v>2004</v>
      </c>
      <c r="C70" s="2">
        <v>2880</v>
      </c>
      <c r="D70" s="7">
        <f>C70*1000000</f>
        <v>2880000000</v>
      </c>
      <c r="F70" s="2" t="s">
        <v>56</v>
      </c>
      <c r="G70" s="2">
        <v>2004</v>
      </c>
      <c r="H70" s="2" t="s">
        <v>159</v>
      </c>
      <c r="I70" s="2">
        <v>13312629</v>
      </c>
      <c r="K70" s="8">
        <f t="shared" si="2"/>
        <v>216.33593184336468</v>
      </c>
    </row>
    <row r="71" spans="1:11" hidden="1" x14ac:dyDescent="0.2">
      <c r="F71" s="2" t="s">
        <v>57</v>
      </c>
      <c r="G71" s="2">
        <v>2004</v>
      </c>
      <c r="H71" s="2" t="s">
        <v>159</v>
      </c>
      <c r="I71" s="2">
        <v>133865</v>
      </c>
      <c r="K71" s="8" t="str">
        <f t="shared" si="2"/>
        <v/>
      </c>
    </row>
    <row r="72" spans="1:11" hidden="1" x14ac:dyDescent="0.2">
      <c r="F72" s="2" t="s">
        <v>175</v>
      </c>
      <c r="G72" s="2">
        <v>2004</v>
      </c>
      <c r="H72" s="2" t="s">
        <v>159</v>
      </c>
      <c r="I72" s="2">
        <v>455981</v>
      </c>
      <c r="K72" s="8" t="str">
        <f t="shared" si="2"/>
        <v/>
      </c>
    </row>
    <row r="73" spans="1:11" hidden="1" x14ac:dyDescent="0.2">
      <c r="F73" s="2" t="s">
        <v>176</v>
      </c>
      <c r="G73" s="2">
        <v>2004</v>
      </c>
      <c r="H73" s="2" t="s">
        <v>159</v>
      </c>
      <c r="I73" s="2">
        <v>1159881</v>
      </c>
      <c r="K73" s="8" t="str">
        <f t="shared" si="2"/>
        <v/>
      </c>
    </row>
    <row r="74" spans="1:11" x14ac:dyDescent="0.2">
      <c r="A74" s="2" t="s">
        <v>58</v>
      </c>
      <c r="B74" s="2">
        <v>2004</v>
      </c>
      <c r="C74" s="2">
        <v>456</v>
      </c>
      <c r="D74" s="7">
        <f>C74*1000000</f>
        <v>456000000</v>
      </c>
      <c r="F74" s="2" t="s">
        <v>58</v>
      </c>
      <c r="G74" s="2">
        <v>2004</v>
      </c>
      <c r="H74" s="2" t="s">
        <v>159</v>
      </c>
      <c r="I74" s="2">
        <v>1181526</v>
      </c>
      <c r="K74" s="8">
        <f t="shared" si="2"/>
        <v>385.9415704775011</v>
      </c>
    </row>
    <row r="75" spans="1:11" x14ac:dyDescent="0.2">
      <c r="A75" s="2" t="s">
        <v>59</v>
      </c>
      <c r="B75" s="2">
        <v>2004</v>
      </c>
      <c r="C75" s="2">
        <v>29</v>
      </c>
      <c r="D75" s="7">
        <f>C75*1000000</f>
        <v>29000000</v>
      </c>
      <c r="F75" s="2" t="s">
        <v>59</v>
      </c>
      <c r="G75" s="2">
        <v>2004</v>
      </c>
      <c r="H75" s="2" t="s">
        <v>159</v>
      </c>
      <c r="I75" s="2">
        <v>44622</v>
      </c>
      <c r="K75" s="8">
        <f t="shared" si="2"/>
        <v>649.90363497826183</v>
      </c>
    </row>
    <row r="76" spans="1:11" x14ac:dyDescent="0.2">
      <c r="A76" s="2" t="s">
        <v>60</v>
      </c>
      <c r="B76" s="2">
        <v>2004</v>
      </c>
      <c r="C76" s="2">
        <v>37</v>
      </c>
      <c r="D76" s="7">
        <f>C76*1000000</f>
        <v>37000000</v>
      </c>
      <c r="F76" s="2" t="s">
        <v>60</v>
      </c>
      <c r="G76" s="2">
        <v>2004</v>
      </c>
      <c r="H76" s="2" t="s">
        <v>159</v>
      </c>
      <c r="I76" s="2">
        <v>121989</v>
      </c>
      <c r="K76" s="8">
        <f t="shared" si="2"/>
        <v>303.30603579011222</v>
      </c>
    </row>
    <row r="77" spans="1:11" hidden="1" x14ac:dyDescent="0.2">
      <c r="F77" s="2" t="s">
        <v>177</v>
      </c>
      <c r="G77" s="2">
        <v>2004</v>
      </c>
      <c r="H77" s="2" t="s">
        <v>159</v>
      </c>
      <c r="I77" s="2">
        <v>96439</v>
      </c>
      <c r="K77" s="8" t="str">
        <f t="shared" si="2"/>
        <v/>
      </c>
    </row>
    <row r="78" spans="1:11" x14ac:dyDescent="0.2">
      <c r="A78" s="2" t="s">
        <v>61</v>
      </c>
      <c r="B78" s="2">
        <v>2004</v>
      </c>
      <c r="C78" s="2">
        <v>269</v>
      </c>
      <c r="D78" s="7">
        <f>C78*1000000</f>
        <v>269000000</v>
      </c>
      <c r="F78" s="2" t="s">
        <v>61</v>
      </c>
      <c r="G78" s="2">
        <v>2004</v>
      </c>
      <c r="H78" s="2" t="s">
        <v>159</v>
      </c>
      <c r="I78" s="2">
        <v>640981</v>
      </c>
      <c r="K78" s="8">
        <f t="shared" si="2"/>
        <v>419.66922576488224</v>
      </c>
    </row>
    <row r="79" spans="1:11" x14ac:dyDescent="0.2">
      <c r="A79" s="2" t="s">
        <v>62</v>
      </c>
      <c r="B79" s="2">
        <v>2004</v>
      </c>
      <c r="C79" s="2">
        <v>2908</v>
      </c>
      <c r="D79" s="7">
        <f>C79*1000000</f>
        <v>2908000000</v>
      </c>
      <c r="F79" s="2" t="s">
        <v>62</v>
      </c>
      <c r="G79" s="2">
        <v>2004</v>
      </c>
      <c r="H79" s="2" t="s">
        <v>159</v>
      </c>
      <c r="I79" s="2">
        <v>3269868</v>
      </c>
      <c r="K79" s="8">
        <f t="shared" si="2"/>
        <v>889.33253574762034</v>
      </c>
    </row>
    <row r="80" spans="1:11" x14ac:dyDescent="0.2">
      <c r="A80" s="2" t="s">
        <v>63</v>
      </c>
      <c r="B80" s="2">
        <v>2004</v>
      </c>
      <c r="C80" s="2">
        <v>695</v>
      </c>
      <c r="D80" s="7">
        <f>C80*1000000</f>
        <v>695000000</v>
      </c>
      <c r="F80" s="2" t="s">
        <v>63</v>
      </c>
      <c r="G80" s="2">
        <v>2004</v>
      </c>
      <c r="H80" s="2" t="s">
        <v>159</v>
      </c>
      <c r="I80" s="2">
        <v>836230</v>
      </c>
      <c r="K80" s="8">
        <f t="shared" si="2"/>
        <v>831.1110579625223</v>
      </c>
    </row>
    <row r="81" spans="1:11" hidden="1" x14ac:dyDescent="0.2">
      <c r="F81" s="2" t="s">
        <v>64</v>
      </c>
      <c r="G81" s="2">
        <v>2004</v>
      </c>
      <c r="H81" s="2" t="s">
        <v>159</v>
      </c>
      <c r="I81" s="2">
        <v>3457477</v>
      </c>
      <c r="K81" s="8" t="str">
        <f t="shared" si="2"/>
        <v/>
      </c>
    </row>
    <row r="82" spans="1:11" x14ac:dyDescent="0.2">
      <c r="A82" s="2" t="s">
        <v>65</v>
      </c>
      <c r="B82" s="2">
        <v>2004</v>
      </c>
      <c r="C82" s="2">
        <v>4570</v>
      </c>
      <c r="D82" s="7">
        <f t="shared" ref="D82:D90" si="3">C82*1000000</f>
        <v>4570000000</v>
      </c>
      <c r="F82" s="2" t="s">
        <v>65</v>
      </c>
      <c r="G82" s="2">
        <v>2004</v>
      </c>
      <c r="H82" s="2" t="s">
        <v>159</v>
      </c>
      <c r="I82" s="2">
        <v>5321165</v>
      </c>
      <c r="K82" s="8">
        <f t="shared" si="2"/>
        <v>858.83448455366442</v>
      </c>
    </row>
    <row r="83" spans="1:11" hidden="1" x14ac:dyDescent="0.2">
      <c r="A83" s="2" t="s">
        <v>66</v>
      </c>
      <c r="B83" s="2">
        <v>2004</v>
      </c>
      <c r="C83" s="2">
        <v>4353</v>
      </c>
      <c r="D83" s="7">
        <f t="shared" si="3"/>
        <v>4353000000</v>
      </c>
      <c r="K83" s="8" t="str">
        <f t="shared" si="2"/>
        <v/>
      </c>
    </row>
    <row r="84" spans="1:11" x14ac:dyDescent="0.2">
      <c r="A84" s="2" t="s">
        <v>67</v>
      </c>
      <c r="B84" s="2">
        <v>2004</v>
      </c>
      <c r="C84" s="2">
        <v>5287</v>
      </c>
      <c r="D84" s="7">
        <f t="shared" si="3"/>
        <v>5287000000</v>
      </c>
      <c r="F84" s="2" t="s">
        <v>67</v>
      </c>
      <c r="G84" s="2">
        <v>2004</v>
      </c>
      <c r="H84" s="2" t="s">
        <v>159</v>
      </c>
      <c r="I84" s="2">
        <v>6953000</v>
      </c>
      <c r="K84" s="8">
        <f t="shared" si="2"/>
        <v>760.3911980440098</v>
      </c>
    </row>
    <row r="85" spans="1:11" x14ac:dyDescent="0.2">
      <c r="A85" s="2" t="s">
        <v>68</v>
      </c>
      <c r="B85" s="2">
        <v>2004</v>
      </c>
      <c r="C85" s="2">
        <v>3663</v>
      </c>
      <c r="D85" s="7">
        <f t="shared" si="3"/>
        <v>3663000000</v>
      </c>
      <c r="F85" s="2" t="s">
        <v>68</v>
      </c>
      <c r="G85" s="2">
        <v>2004</v>
      </c>
      <c r="H85" s="2" t="s">
        <v>159</v>
      </c>
      <c r="I85" s="2">
        <v>1505606</v>
      </c>
      <c r="K85" s="8">
        <f t="shared" si="2"/>
        <v>2432.9074140246516</v>
      </c>
    </row>
    <row r="86" spans="1:11" x14ac:dyDescent="0.2">
      <c r="A86" s="2" t="s">
        <v>69</v>
      </c>
      <c r="B86" s="2">
        <v>2004</v>
      </c>
      <c r="C86" s="2">
        <v>24062</v>
      </c>
      <c r="D86" s="7">
        <f t="shared" si="3"/>
        <v>24062000000</v>
      </c>
      <c r="F86" s="2" t="s">
        <v>69</v>
      </c>
      <c r="G86" s="2">
        <v>2004</v>
      </c>
      <c r="H86" s="2" t="s">
        <v>159</v>
      </c>
      <c r="I86" s="2">
        <v>37070775</v>
      </c>
      <c r="K86" s="8">
        <f t="shared" si="2"/>
        <v>649.08273431024838</v>
      </c>
    </row>
    <row r="87" spans="1:11" x14ac:dyDescent="0.2">
      <c r="A87" s="2" t="s">
        <v>70</v>
      </c>
      <c r="B87" s="2">
        <v>2004</v>
      </c>
      <c r="C87" s="2">
        <v>318</v>
      </c>
      <c r="D87" s="7">
        <f t="shared" si="3"/>
        <v>318000000</v>
      </c>
      <c r="F87" s="2" t="s">
        <v>70</v>
      </c>
      <c r="G87" s="2">
        <v>2004</v>
      </c>
      <c r="H87" s="2" t="s">
        <v>159</v>
      </c>
      <c r="I87" s="2">
        <v>1414786</v>
      </c>
      <c r="K87" s="8">
        <f t="shared" si="2"/>
        <v>224.76897566133675</v>
      </c>
    </row>
    <row r="88" spans="1:11" x14ac:dyDescent="0.2">
      <c r="A88" s="2" t="s">
        <v>71</v>
      </c>
      <c r="B88" s="2">
        <v>2004</v>
      </c>
      <c r="C88" s="2">
        <v>48175</v>
      </c>
      <c r="D88" s="7">
        <f t="shared" si="3"/>
        <v>48175000000</v>
      </c>
      <c r="F88" s="2" t="s">
        <v>71</v>
      </c>
      <c r="G88" s="2">
        <v>2004</v>
      </c>
      <c r="H88" s="2" t="s">
        <v>159</v>
      </c>
      <c r="I88" s="2">
        <v>6137905</v>
      </c>
      <c r="K88" s="8">
        <f t="shared" si="2"/>
        <v>7848.7692461841625</v>
      </c>
    </row>
    <row r="89" spans="1:11" x14ac:dyDescent="0.2">
      <c r="A89" s="2" t="s">
        <v>72</v>
      </c>
      <c r="B89" s="2">
        <v>2004</v>
      </c>
      <c r="C89" s="2">
        <v>585</v>
      </c>
      <c r="D89" s="7">
        <f t="shared" si="3"/>
        <v>585000000</v>
      </c>
      <c r="F89" s="2" t="s">
        <v>72</v>
      </c>
      <c r="G89" s="2">
        <v>2004</v>
      </c>
      <c r="H89" s="2" t="s">
        <v>159</v>
      </c>
      <c r="I89" s="2">
        <v>2852803</v>
      </c>
      <c r="K89" s="8">
        <f t="shared" si="2"/>
        <v>205.06147813220892</v>
      </c>
    </row>
    <row r="90" spans="1:11" x14ac:dyDescent="0.2">
      <c r="A90" s="2" t="s">
        <v>73</v>
      </c>
      <c r="B90" s="2">
        <v>2004</v>
      </c>
      <c r="C90" s="2">
        <v>917</v>
      </c>
      <c r="D90" s="7">
        <f t="shared" si="3"/>
        <v>917000000</v>
      </c>
      <c r="F90" s="2" t="s">
        <v>73</v>
      </c>
      <c r="G90" s="2">
        <v>2004</v>
      </c>
      <c r="H90" s="2" t="s">
        <v>159</v>
      </c>
      <c r="I90" s="2">
        <v>4291040</v>
      </c>
      <c r="K90" s="8">
        <f t="shared" si="2"/>
        <v>213.70110742384131</v>
      </c>
    </row>
    <row r="91" spans="1:11" hidden="1" x14ac:dyDescent="0.2">
      <c r="F91" s="2" t="s">
        <v>74</v>
      </c>
      <c r="G91" s="2">
        <v>2004</v>
      </c>
      <c r="H91" s="2" t="s">
        <v>159</v>
      </c>
      <c r="I91" s="2">
        <v>3616</v>
      </c>
      <c r="K91" s="8" t="str">
        <f t="shared" si="2"/>
        <v/>
      </c>
    </row>
    <row r="92" spans="1:11" x14ac:dyDescent="0.2">
      <c r="A92" s="2" t="s">
        <v>75</v>
      </c>
      <c r="B92" s="2">
        <v>2004</v>
      </c>
      <c r="C92" s="2">
        <v>13103</v>
      </c>
      <c r="D92" s="7">
        <f>C92*1000000</f>
        <v>13103000000</v>
      </c>
      <c r="F92" s="2" t="s">
        <v>75</v>
      </c>
      <c r="G92" s="2">
        <v>2004</v>
      </c>
      <c r="H92" s="2" t="s">
        <v>159</v>
      </c>
      <c r="I92" s="2">
        <v>5818138</v>
      </c>
      <c r="K92" s="8">
        <f t="shared" si="2"/>
        <v>2252.0950860911171</v>
      </c>
    </row>
    <row r="93" spans="1:11" x14ac:dyDescent="0.2">
      <c r="A93" s="2" t="s">
        <v>76</v>
      </c>
      <c r="B93" s="2">
        <v>2004</v>
      </c>
      <c r="C93" s="2">
        <v>4140</v>
      </c>
      <c r="D93" s="7">
        <f>C93*1000000</f>
        <v>4140000000</v>
      </c>
      <c r="F93" s="2" t="s">
        <v>76</v>
      </c>
      <c r="G93" s="2">
        <v>2004</v>
      </c>
      <c r="H93" s="2" t="s">
        <v>159</v>
      </c>
      <c r="I93" s="2">
        <v>3056093</v>
      </c>
      <c r="K93" s="8">
        <f t="shared" si="2"/>
        <v>1354.6708166276353</v>
      </c>
    </row>
    <row r="94" spans="1:11" x14ac:dyDescent="0.2">
      <c r="A94" s="2" t="s">
        <v>77</v>
      </c>
      <c r="B94" s="2">
        <v>2004</v>
      </c>
      <c r="C94" s="2">
        <v>63</v>
      </c>
      <c r="D94" s="7">
        <f>C94*1000000</f>
        <v>63000000</v>
      </c>
      <c r="F94" s="2" t="s">
        <v>77</v>
      </c>
      <c r="G94" s="2">
        <v>2004</v>
      </c>
      <c r="H94" s="2" t="s">
        <v>159</v>
      </c>
      <c r="I94" s="2">
        <v>398078</v>
      </c>
      <c r="K94" s="8">
        <f t="shared" si="2"/>
        <v>158.26044142102805</v>
      </c>
    </row>
    <row r="95" spans="1:11" hidden="1" x14ac:dyDescent="0.2">
      <c r="F95" s="2" t="s">
        <v>78</v>
      </c>
      <c r="G95" s="2">
        <v>2004</v>
      </c>
      <c r="H95" s="2" t="s">
        <v>159</v>
      </c>
      <c r="I95" s="2">
        <v>894806</v>
      </c>
      <c r="K95" s="8" t="str">
        <f t="shared" si="2"/>
        <v/>
      </c>
    </row>
    <row r="96" spans="1:11" x14ac:dyDescent="0.2">
      <c r="A96" s="2" t="s">
        <v>79</v>
      </c>
      <c r="B96" s="2">
        <v>2004</v>
      </c>
      <c r="C96" s="2">
        <v>429</v>
      </c>
      <c r="D96" s="7">
        <f>C96*1000000</f>
        <v>429000000</v>
      </c>
      <c r="F96" s="2" t="s">
        <v>79</v>
      </c>
      <c r="G96" s="2">
        <v>2004</v>
      </c>
      <c r="H96" s="2" t="s">
        <v>159</v>
      </c>
      <c r="I96" s="2">
        <v>545366</v>
      </c>
      <c r="K96" s="8">
        <f t="shared" si="2"/>
        <v>786.62769589596712</v>
      </c>
    </row>
    <row r="97" spans="1:11" x14ac:dyDescent="0.2">
      <c r="A97" s="2" t="s">
        <v>80</v>
      </c>
      <c r="B97" s="2">
        <v>2004</v>
      </c>
      <c r="C97" s="2">
        <v>3719</v>
      </c>
      <c r="D97" s="7">
        <f>C97*1000000</f>
        <v>3719000000</v>
      </c>
      <c r="F97" s="2" t="s">
        <v>80</v>
      </c>
      <c r="G97" s="2">
        <v>2004</v>
      </c>
      <c r="H97" s="2" t="s">
        <v>159</v>
      </c>
      <c r="I97" s="2">
        <v>1278469</v>
      </c>
      <c r="K97" s="8">
        <f t="shared" si="2"/>
        <v>2908.9481246709934</v>
      </c>
    </row>
    <row r="98" spans="1:11" x14ac:dyDescent="0.2">
      <c r="A98" s="2" t="s">
        <v>81</v>
      </c>
      <c r="B98" s="2">
        <v>2004</v>
      </c>
      <c r="C98" s="2">
        <v>37</v>
      </c>
      <c r="D98" s="7">
        <f>C98*1000000</f>
        <v>37000000</v>
      </c>
      <c r="F98" s="2" t="s">
        <v>81</v>
      </c>
      <c r="G98" s="2">
        <v>2004</v>
      </c>
      <c r="H98" s="2" t="s">
        <v>159</v>
      </c>
      <c r="I98" s="2">
        <v>303530</v>
      </c>
      <c r="K98" s="8">
        <f t="shared" si="2"/>
        <v>121.89898856785162</v>
      </c>
    </row>
    <row r="99" spans="1:11" x14ac:dyDescent="0.2">
      <c r="A99" s="2" t="s">
        <v>82</v>
      </c>
      <c r="B99" s="2">
        <v>2004</v>
      </c>
      <c r="C99" s="2">
        <v>789</v>
      </c>
      <c r="D99" s="7">
        <f>C99*1000000</f>
        <v>789000000</v>
      </c>
      <c r="F99" s="2" t="s">
        <v>82</v>
      </c>
      <c r="G99" s="2">
        <v>2004</v>
      </c>
      <c r="H99" s="2" t="s">
        <v>159</v>
      </c>
      <c r="I99" s="2">
        <v>999343</v>
      </c>
      <c r="K99" s="8">
        <f t="shared" si="2"/>
        <v>789.51871379496333</v>
      </c>
    </row>
    <row r="100" spans="1:11" hidden="1" x14ac:dyDescent="0.2">
      <c r="F100" s="2" t="s">
        <v>178</v>
      </c>
      <c r="G100" s="2">
        <v>2004</v>
      </c>
      <c r="H100" s="2" t="s">
        <v>159</v>
      </c>
      <c r="I100" s="2">
        <v>48501</v>
      </c>
      <c r="K100" s="8" t="str">
        <f t="shared" si="2"/>
        <v/>
      </c>
    </row>
    <row r="101" spans="1:11" x14ac:dyDescent="0.2">
      <c r="A101" s="2" t="s">
        <v>83</v>
      </c>
      <c r="B101" s="2">
        <v>2004</v>
      </c>
      <c r="C101" s="2">
        <v>646</v>
      </c>
      <c r="D101" s="7">
        <f>C101*1000000</f>
        <v>646000000</v>
      </c>
      <c r="F101" s="2" t="s">
        <v>83</v>
      </c>
      <c r="G101" s="2">
        <v>2004</v>
      </c>
      <c r="H101" s="2" t="s">
        <v>159</v>
      </c>
      <c r="I101" s="2">
        <v>590043</v>
      </c>
      <c r="K101" s="8">
        <f t="shared" si="2"/>
        <v>1094.8354611443572</v>
      </c>
    </row>
    <row r="102" spans="1:11" x14ac:dyDescent="0.2">
      <c r="A102" s="2" t="s">
        <v>84</v>
      </c>
      <c r="B102" s="2">
        <v>2004</v>
      </c>
      <c r="C102" s="2">
        <v>3372</v>
      </c>
      <c r="D102" s="7">
        <f>C102*1000000</f>
        <v>3372000000</v>
      </c>
      <c r="F102" s="2" t="s">
        <v>84</v>
      </c>
      <c r="G102" s="2">
        <v>2004</v>
      </c>
      <c r="H102" s="2" t="s">
        <v>159</v>
      </c>
      <c r="I102" s="2">
        <v>877712</v>
      </c>
      <c r="K102" s="8">
        <f t="shared" si="2"/>
        <v>3841.8068797054161</v>
      </c>
    </row>
    <row r="103" spans="1:11" x14ac:dyDescent="0.2">
      <c r="A103" s="2" t="s">
        <v>85</v>
      </c>
      <c r="B103" s="2">
        <v>2004</v>
      </c>
      <c r="C103" s="2">
        <v>184</v>
      </c>
      <c r="D103" s="7">
        <f>C103*1000000</f>
        <v>184000000</v>
      </c>
      <c r="F103" s="2" t="s">
        <v>85</v>
      </c>
      <c r="G103" s="2">
        <v>2004</v>
      </c>
      <c r="H103" s="2" t="s">
        <v>159</v>
      </c>
      <c r="I103" s="2">
        <v>228785</v>
      </c>
      <c r="K103" s="8">
        <f t="shared" si="2"/>
        <v>804.24853027952008</v>
      </c>
    </row>
    <row r="104" spans="1:11" hidden="1" x14ac:dyDescent="0.2">
      <c r="F104" s="2" t="s">
        <v>86</v>
      </c>
      <c r="G104" s="2">
        <v>2004</v>
      </c>
      <c r="H104" s="2" t="s">
        <v>159</v>
      </c>
      <c r="I104" s="2">
        <v>427360</v>
      </c>
      <c r="K104" s="8" t="str">
        <f t="shared" si="2"/>
        <v/>
      </c>
    </row>
    <row r="105" spans="1:11" hidden="1" x14ac:dyDescent="0.2">
      <c r="F105" s="2" t="s">
        <v>87</v>
      </c>
      <c r="G105" s="2">
        <v>2004</v>
      </c>
      <c r="H105" s="2" t="s">
        <v>159</v>
      </c>
      <c r="I105" s="2">
        <v>15703406</v>
      </c>
      <c r="K105" s="8" t="str">
        <f t="shared" si="2"/>
        <v/>
      </c>
    </row>
    <row r="106" spans="1:11" x14ac:dyDescent="0.2">
      <c r="A106" s="2" t="s">
        <v>88</v>
      </c>
      <c r="B106" s="2">
        <v>2004</v>
      </c>
      <c r="C106" s="2">
        <v>75</v>
      </c>
      <c r="D106" s="7">
        <f>C106*1000000</f>
        <v>75000000</v>
      </c>
      <c r="F106" s="2" t="s">
        <v>88</v>
      </c>
      <c r="G106" s="2">
        <v>2004</v>
      </c>
      <c r="H106" s="2" t="s">
        <v>159</v>
      </c>
      <c r="I106" s="2">
        <v>616716</v>
      </c>
      <c r="K106" s="8">
        <f t="shared" si="2"/>
        <v>121.61189267020801</v>
      </c>
    </row>
    <row r="107" spans="1:11" x14ac:dyDescent="0.2">
      <c r="A107" s="2" t="s">
        <v>89</v>
      </c>
      <c r="B107" s="2">
        <v>2004</v>
      </c>
      <c r="C107" s="2">
        <v>98</v>
      </c>
      <c r="D107" s="7">
        <f>C107*1000000</f>
        <v>98000000</v>
      </c>
      <c r="F107" s="2" t="s">
        <v>89</v>
      </c>
      <c r="G107" s="2">
        <v>2004</v>
      </c>
      <c r="H107" s="2" t="s">
        <v>159</v>
      </c>
      <c r="I107" s="2">
        <v>112654</v>
      </c>
      <c r="K107" s="8">
        <f t="shared" si="2"/>
        <v>869.92028689615995</v>
      </c>
    </row>
    <row r="108" spans="1:11" x14ac:dyDescent="0.2">
      <c r="A108" s="2" t="s">
        <v>90</v>
      </c>
      <c r="B108" s="2">
        <v>2004</v>
      </c>
      <c r="C108" s="2">
        <v>295</v>
      </c>
      <c r="D108" s="7">
        <f>C108*1000000</f>
        <v>295000000</v>
      </c>
      <c r="F108" s="2" t="s">
        <v>90</v>
      </c>
      <c r="G108" s="2">
        <v>2004</v>
      </c>
      <c r="H108" s="2" t="s">
        <v>159</v>
      </c>
      <c r="I108" s="2">
        <v>1156028</v>
      </c>
      <c r="K108" s="8">
        <f t="shared" si="2"/>
        <v>255.18413048818886</v>
      </c>
    </row>
    <row r="109" spans="1:11" hidden="1" x14ac:dyDescent="0.2">
      <c r="F109" s="2" t="s">
        <v>179</v>
      </c>
      <c r="G109" s="2">
        <v>2004</v>
      </c>
      <c r="H109" s="2" t="s">
        <v>159</v>
      </c>
      <c r="I109" s="2">
        <v>9007</v>
      </c>
      <c r="K109" s="8" t="str">
        <f t="shared" si="2"/>
        <v/>
      </c>
    </row>
    <row r="110" spans="1:11" hidden="1" x14ac:dyDescent="0.2">
      <c r="F110" s="2" t="s">
        <v>180</v>
      </c>
      <c r="G110" s="2">
        <v>2004</v>
      </c>
      <c r="H110" s="2" t="s">
        <v>159</v>
      </c>
      <c r="I110" s="2">
        <v>470890</v>
      </c>
      <c r="K110" s="8" t="str">
        <f t="shared" si="2"/>
        <v/>
      </c>
    </row>
    <row r="111" spans="1:11" x14ac:dyDescent="0.2">
      <c r="A111" s="2" t="s">
        <v>91</v>
      </c>
      <c r="B111" s="2">
        <v>2004</v>
      </c>
      <c r="C111" s="2">
        <v>277</v>
      </c>
      <c r="D111" s="7">
        <f>C111*1000000</f>
        <v>277000000</v>
      </c>
      <c r="F111" s="2" t="s">
        <v>91</v>
      </c>
      <c r="G111" s="2">
        <v>2004</v>
      </c>
      <c r="H111" s="2" t="s">
        <v>159</v>
      </c>
      <c r="I111" s="2">
        <v>718861</v>
      </c>
      <c r="K111" s="8">
        <f t="shared" si="2"/>
        <v>385.33179571572254</v>
      </c>
    </row>
    <row r="112" spans="1:11" x14ac:dyDescent="0.2">
      <c r="A112" s="2" t="s">
        <v>92</v>
      </c>
      <c r="B112" s="2">
        <v>2004</v>
      </c>
      <c r="C112" s="2">
        <v>8034</v>
      </c>
      <c r="D112" s="7">
        <f>C112*1000000</f>
        <v>8034000000</v>
      </c>
      <c r="F112" s="2" t="s">
        <v>92</v>
      </c>
      <c r="G112" s="2">
        <v>2004</v>
      </c>
      <c r="H112" s="2" t="s">
        <v>159</v>
      </c>
      <c r="I112" s="2">
        <v>20617746</v>
      </c>
      <c r="K112" s="8">
        <f t="shared" si="2"/>
        <v>389.66432121144572</v>
      </c>
    </row>
    <row r="113" spans="1:11" hidden="1" x14ac:dyDescent="0.2">
      <c r="F113" s="2" t="s">
        <v>181</v>
      </c>
      <c r="G113" s="2">
        <v>2004</v>
      </c>
      <c r="H113" s="2" t="s">
        <v>159</v>
      </c>
      <c r="I113" s="2">
        <v>19260</v>
      </c>
      <c r="K113" s="8" t="str">
        <f t="shared" si="2"/>
        <v/>
      </c>
    </row>
    <row r="114" spans="1:11" x14ac:dyDescent="0.2">
      <c r="A114" s="2" t="s">
        <v>93</v>
      </c>
      <c r="B114" s="2">
        <v>2004</v>
      </c>
      <c r="C114" s="2">
        <v>157</v>
      </c>
      <c r="D114" s="7">
        <f>C114*1000000</f>
        <v>157000000</v>
      </c>
      <c r="F114" s="2" t="s">
        <v>93</v>
      </c>
      <c r="G114" s="2">
        <v>2004</v>
      </c>
      <c r="H114" s="2" t="s">
        <v>159</v>
      </c>
      <c r="I114" s="2">
        <v>26045</v>
      </c>
      <c r="K114" s="8">
        <f t="shared" si="2"/>
        <v>6028.0284123632173</v>
      </c>
    </row>
    <row r="115" spans="1:11" hidden="1" x14ac:dyDescent="0.2">
      <c r="F115" s="2" t="s">
        <v>182</v>
      </c>
      <c r="G115" s="2">
        <v>2004</v>
      </c>
      <c r="H115" s="2" t="s">
        <v>159</v>
      </c>
      <c r="I115" s="2">
        <v>250159</v>
      </c>
      <c r="K115" s="8" t="str">
        <f t="shared" si="2"/>
        <v/>
      </c>
    </row>
    <row r="116" spans="1:11" x14ac:dyDescent="0.2">
      <c r="A116" s="2" t="s">
        <v>94</v>
      </c>
      <c r="B116" s="2">
        <v>2004</v>
      </c>
      <c r="C116" s="2">
        <v>207</v>
      </c>
      <c r="D116" s="7">
        <f>C116*1000000</f>
        <v>207000000</v>
      </c>
      <c r="F116" s="2" t="s">
        <v>94</v>
      </c>
      <c r="G116" s="2">
        <v>2004</v>
      </c>
      <c r="H116" s="2" t="s">
        <v>159</v>
      </c>
      <c r="I116" s="2">
        <v>300537</v>
      </c>
      <c r="K116" s="8">
        <f t="shared" si="2"/>
        <v>688.76710687868717</v>
      </c>
    </row>
    <row r="117" spans="1:11" hidden="1" x14ac:dyDescent="0.2">
      <c r="F117" s="2" t="s">
        <v>95</v>
      </c>
      <c r="G117" s="2">
        <v>2004</v>
      </c>
      <c r="H117" s="2" t="s">
        <v>159</v>
      </c>
      <c r="I117" s="2">
        <v>10138</v>
      </c>
      <c r="K117" s="8" t="str">
        <f t="shared" si="2"/>
        <v/>
      </c>
    </row>
    <row r="118" spans="1:11" x14ac:dyDescent="0.2">
      <c r="A118" s="2" t="s">
        <v>96</v>
      </c>
      <c r="B118" s="2">
        <v>2004</v>
      </c>
      <c r="C118" s="2">
        <v>913</v>
      </c>
      <c r="D118" s="7">
        <f>C118*1000000</f>
        <v>913000000</v>
      </c>
      <c r="F118" s="2" t="s">
        <v>96</v>
      </c>
      <c r="G118" s="2">
        <v>2004</v>
      </c>
      <c r="H118" s="2" t="s">
        <v>159</v>
      </c>
      <c r="I118" s="2">
        <v>5476712</v>
      </c>
      <c r="K118" s="8">
        <f t="shared" si="2"/>
        <v>166.70586293381868</v>
      </c>
    </row>
    <row r="119" spans="1:11" x14ac:dyDescent="0.2">
      <c r="A119" s="2" t="s">
        <v>97</v>
      </c>
      <c r="B119" s="2">
        <v>2004</v>
      </c>
      <c r="C119" s="2">
        <v>140</v>
      </c>
      <c r="D119" s="7">
        <f>C119*1000000</f>
        <v>140000000</v>
      </c>
      <c r="F119" s="2" t="s">
        <v>97</v>
      </c>
      <c r="G119" s="2">
        <v>2004</v>
      </c>
      <c r="H119" s="2" t="s">
        <v>159</v>
      </c>
      <c r="I119" s="2">
        <v>711060</v>
      </c>
      <c r="K119" s="8">
        <f t="shared" si="2"/>
        <v>196.88915140775742</v>
      </c>
    </row>
    <row r="120" spans="1:11" x14ac:dyDescent="0.2">
      <c r="A120" s="2" t="s">
        <v>98</v>
      </c>
      <c r="B120" s="2">
        <v>2004</v>
      </c>
      <c r="C120" s="2">
        <v>32</v>
      </c>
      <c r="D120" s="7">
        <f>C120*1000000</f>
        <v>32000000</v>
      </c>
      <c r="F120" s="2" t="s">
        <v>98</v>
      </c>
      <c r="G120" s="2">
        <v>2004</v>
      </c>
      <c r="H120" s="2" t="s">
        <v>159</v>
      </c>
      <c r="I120" s="2">
        <v>241938</v>
      </c>
      <c r="K120" s="8">
        <f t="shared" si="2"/>
        <v>132.26529110763914</v>
      </c>
    </row>
    <row r="121" spans="1:11" x14ac:dyDescent="0.2">
      <c r="A121" s="2" t="s">
        <v>99</v>
      </c>
      <c r="B121" s="2">
        <v>2004</v>
      </c>
      <c r="C121" s="2">
        <v>205</v>
      </c>
      <c r="D121" s="7">
        <f>C121*1000000</f>
        <v>205000000</v>
      </c>
      <c r="F121" s="2" t="s">
        <v>99</v>
      </c>
      <c r="G121" s="2">
        <v>2004</v>
      </c>
      <c r="H121" s="2" t="s">
        <v>159</v>
      </c>
      <c r="I121" s="2">
        <v>385297</v>
      </c>
      <c r="K121" s="8">
        <f t="shared" si="2"/>
        <v>532.05708842788806</v>
      </c>
    </row>
    <row r="122" spans="1:11" hidden="1" x14ac:dyDescent="0.2">
      <c r="F122" s="2" t="s">
        <v>100</v>
      </c>
      <c r="G122" s="2">
        <v>2004</v>
      </c>
      <c r="H122" s="2" t="s">
        <v>159</v>
      </c>
      <c r="I122" s="2">
        <v>9646500</v>
      </c>
      <c r="K122" s="8" t="str">
        <f t="shared" si="2"/>
        <v/>
      </c>
    </row>
    <row r="123" spans="1:11" hidden="1" x14ac:dyDescent="0.2">
      <c r="F123" s="2" t="s">
        <v>183</v>
      </c>
      <c r="G123" s="2">
        <v>2004</v>
      </c>
      <c r="H123" s="2" t="s">
        <v>159</v>
      </c>
      <c r="I123" s="2">
        <v>99515</v>
      </c>
      <c r="K123" s="8" t="str">
        <f t="shared" si="2"/>
        <v/>
      </c>
    </row>
    <row r="124" spans="1:11" hidden="1" x14ac:dyDescent="0.2">
      <c r="F124" s="2" t="s">
        <v>101</v>
      </c>
      <c r="G124" s="2">
        <v>2004</v>
      </c>
      <c r="H124" s="2" t="s">
        <v>159</v>
      </c>
      <c r="I124" s="2">
        <v>2334153</v>
      </c>
      <c r="K124" s="8" t="str">
        <f t="shared" si="2"/>
        <v/>
      </c>
    </row>
    <row r="125" spans="1:11" x14ac:dyDescent="0.2">
      <c r="A125" s="2" t="s">
        <v>102</v>
      </c>
      <c r="B125" s="2">
        <v>2004</v>
      </c>
      <c r="C125" s="2">
        <v>158</v>
      </c>
      <c r="D125" s="7">
        <f>C125*1000000</f>
        <v>158000000</v>
      </c>
      <c r="F125" s="2" t="s">
        <v>102</v>
      </c>
      <c r="G125" s="2">
        <v>2004</v>
      </c>
      <c r="H125" s="2" t="s">
        <v>159</v>
      </c>
      <c r="I125" s="2">
        <v>614782</v>
      </c>
      <c r="K125" s="8">
        <f t="shared" si="2"/>
        <v>257.00166888425491</v>
      </c>
    </row>
    <row r="126" spans="1:11" hidden="1" x14ac:dyDescent="0.2">
      <c r="F126" s="2" t="s">
        <v>103</v>
      </c>
      <c r="G126" s="2">
        <v>2004</v>
      </c>
      <c r="H126" s="2" t="s">
        <v>159</v>
      </c>
      <c r="I126" s="2">
        <v>57000</v>
      </c>
      <c r="K126" s="8" t="str">
        <f t="shared" si="2"/>
        <v/>
      </c>
    </row>
    <row r="127" spans="1:11" x14ac:dyDescent="0.2">
      <c r="A127" s="2" t="s">
        <v>104</v>
      </c>
      <c r="B127" s="2">
        <v>2004</v>
      </c>
      <c r="C127" s="2">
        <v>1469</v>
      </c>
      <c r="D127" s="7">
        <f>C127*1000000</f>
        <v>1469000000</v>
      </c>
      <c r="F127" s="2" t="s">
        <v>104</v>
      </c>
      <c r="G127" s="2">
        <v>2004</v>
      </c>
      <c r="H127" s="2" t="s">
        <v>159</v>
      </c>
      <c r="I127" s="2">
        <v>2646411</v>
      </c>
      <c r="K127" s="8">
        <f t="shared" si="2"/>
        <v>555.09140492538768</v>
      </c>
    </row>
    <row r="128" spans="1:11" hidden="1" x14ac:dyDescent="0.2">
      <c r="F128" s="2" t="s">
        <v>184</v>
      </c>
      <c r="G128" s="2">
        <v>2004</v>
      </c>
      <c r="H128" s="2" t="s">
        <v>159</v>
      </c>
      <c r="I128" s="2">
        <v>2550</v>
      </c>
      <c r="K128" s="8" t="str">
        <f t="shared" si="2"/>
        <v/>
      </c>
    </row>
    <row r="129" spans="1:11" hidden="1" x14ac:dyDescent="0.2">
      <c r="F129" s="2" t="s">
        <v>185</v>
      </c>
      <c r="G129" s="2">
        <v>2004</v>
      </c>
      <c r="H129" s="2" t="s">
        <v>159</v>
      </c>
      <c r="I129" s="2">
        <v>535873</v>
      </c>
      <c r="K129" s="8" t="str">
        <f t="shared" si="2"/>
        <v/>
      </c>
    </row>
    <row r="130" spans="1:11" x14ac:dyDescent="0.2">
      <c r="A130" s="2" t="s">
        <v>105</v>
      </c>
      <c r="B130" s="2">
        <v>2004</v>
      </c>
      <c r="C130" s="2">
        <v>8788</v>
      </c>
      <c r="D130" s="7">
        <f>C130*1000000</f>
        <v>8788000000</v>
      </c>
      <c r="F130" s="2" t="s">
        <v>105</v>
      </c>
      <c r="G130" s="2">
        <v>2004</v>
      </c>
      <c r="H130" s="2" t="s">
        <v>159</v>
      </c>
      <c r="I130" s="2">
        <v>3628000</v>
      </c>
      <c r="K130" s="8">
        <f t="shared" si="2"/>
        <v>2422.2712238147742</v>
      </c>
    </row>
    <row r="131" spans="1:11" hidden="1" x14ac:dyDescent="0.2">
      <c r="F131" s="2" t="s">
        <v>186</v>
      </c>
      <c r="G131" s="2">
        <v>2004</v>
      </c>
      <c r="H131" s="2" t="s">
        <v>159</v>
      </c>
      <c r="I131" s="2">
        <v>56011</v>
      </c>
      <c r="K131" s="8" t="str">
        <f t="shared" ref="K131:K194" si="4">IF(D131&lt;&gt;"",IF(I131&lt;&gt;"",D131/I131,""),"")</f>
        <v/>
      </c>
    </row>
    <row r="132" spans="1:11" x14ac:dyDescent="0.2">
      <c r="A132" s="2" t="s">
        <v>106</v>
      </c>
      <c r="B132" s="2">
        <v>2004</v>
      </c>
      <c r="C132" s="2">
        <v>795</v>
      </c>
      <c r="D132" s="7">
        <f>C132*1000000</f>
        <v>795000000</v>
      </c>
      <c r="F132" s="2" t="s">
        <v>106</v>
      </c>
      <c r="G132" s="2">
        <v>2004</v>
      </c>
      <c r="H132" s="2" t="s">
        <v>159</v>
      </c>
      <c r="I132" s="2">
        <v>908466</v>
      </c>
      <c r="K132" s="8">
        <f t="shared" si="4"/>
        <v>875.10154480189681</v>
      </c>
    </row>
    <row r="133" spans="1:11" x14ac:dyDescent="0.2">
      <c r="A133" s="2" t="s">
        <v>107</v>
      </c>
      <c r="B133" s="2">
        <v>2004</v>
      </c>
      <c r="C133" s="2">
        <v>1590</v>
      </c>
      <c r="D133" s="7">
        <f>C133*1000000</f>
        <v>1590000000</v>
      </c>
      <c r="F133" s="2" t="s">
        <v>107</v>
      </c>
      <c r="G133" s="2">
        <v>2004</v>
      </c>
      <c r="H133" s="2" t="s">
        <v>159</v>
      </c>
      <c r="I133" s="2">
        <v>647993</v>
      </c>
      <c r="K133" s="8">
        <f t="shared" si="4"/>
        <v>2453.7302100485654</v>
      </c>
    </row>
    <row r="134" spans="1:11" x14ac:dyDescent="0.2">
      <c r="A134" s="2" t="s">
        <v>108</v>
      </c>
      <c r="B134" s="2">
        <v>2004</v>
      </c>
      <c r="C134" s="2">
        <v>2</v>
      </c>
      <c r="D134" s="7">
        <f>C134*1000000</f>
        <v>2000000</v>
      </c>
      <c r="F134" s="2" t="s">
        <v>108</v>
      </c>
      <c r="G134" s="2">
        <v>2004</v>
      </c>
      <c r="H134" s="2" t="s">
        <v>159</v>
      </c>
      <c r="I134" s="2">
        <v>94894</v>
      </c>
      <c r="K134" s="8">
        <f t="shared" si="4"/>
        <v>21.076148123169009</v>
      </c>
    </row>
    <row r="135" spans="1:11" x14ac:dyDescent="0.2">
      <c r="A135" s="2" t="s">
        <v>109</v>
      </c>
      <c r="B135" s="2">
        <v>2004</v>
      </c>
      <c r="C135" s="2">
        <v>344</v>
      </c>
      <c r="D135" s="7">
        <f>C135*1000000</f>
        <v>344000000</v>
      </c>
      <c r="F135" s="2" t="s">
        <v>109</v>
      </c>
      <c r="G135" s="2">
        <v>2004</v>
      </c>
      <c r="H135" s="2" t="s">
        <v>159</v>
      </c>
      <c r="I135" s="2">
        <v>498415</v>
      </c>
      <c r="K135" s="8">
        <f t="shared" si="4"/>
        <v>690.18789562914435</v>
      </c>
    </row>
    <row r="136" spans="1:11" hidden="1" x14ac:dyDescent="0.2">
      <c r="F136" s="2" t="s">
        <v>110</v>
      </c>
      <c r="G136" s="2">
        <v>2004</v>
      </c>
      <c r="H136" s="2" t="s">
        <v>159</v>
      </c>
      <c r="I136" s="2">
        <v>59013</v>
      </c>
      <c r="K136" s="8" t="str">
        <f t="shared" si="4"/>
        <v/>
      </c>
    </row>
    <row r="137" spans="1:11" x14ac:dyDescent="0.2">
      <c r="A137" s="2" t="s">
        <v>111</v>
      </c>
      <c r="B137" s="2">
        <v>2004</v>
      </c>
      <c r="C137" s="2">
        <v>121</v>
      </c>
      <c r="D137" s="7">
        <f t="shared" ref="D137:D142" si="5">C137*1000000</f>
        <v>121000000</v>
      </c>
      <c r="F137" s="2" t="s">
        <v>111</v>
      </c>
      <c r="G137" s="2">
        <v>2004</v>
      </c>
      <c r="H137" s="2" t="s">
        <v>159</v>
      </c>
      <c r="I137" s="2">
        <v>309287</v>
      </c>
      <c r="K137" s="8">
        <f t="shared" si="4"/>
        <v>391.22239214709964</v>
      </c>
    </row>
    <row r="138" spans="1:11" x14ac:dyDescent="0.2">
      <c r="A138" s="2" t="s">
        <v>112</v>
      </c>
      <c r="B138" s="2">
        <v>2004</v>
      </c>
      <c r="C138" s="2">
        <v>821</v>
      </c>
      <c r="D138" s="7">
        <f t="shared" si="5"/>
        <v>821000000</v>
      </c>
      <c r="F138" s="2" t="s">
        <v>112</v>
      </c>
      <c r="G138" s="2">
        <v>2004</v>
      </c>
      <c r="H138" s="2" t="s">
        <v>159</v>
      </c>
      <c r="I138" s="2">
        <v>1276610</v>
      </c>
      <c r="K138" s="8">
        <f t="shared" si="4"/>
        <v>643.10948527741436</v>
      </c>
    </row>
    <row r="139" spans="1:11" x14ac:dyDescent="0.2">
      <c r="A139" s="2" t="s">
        <v>113</v>
      </c>
      <c r="B139" s="2">
        <v>2004</v>
      </c>
      <c r="C139" s="2">
        <v>1558</v>
      </c>
      <c r="D139" s="7">
        <f t="shared" si="5"/>
        <v>1558000000</v>
      </c>
      <c r="F139" s="2" t="s">
        <v>113</v>
      </c>
      <c r="G139" s="2">
        <v>2004</v>
      </c>
      <c r="H139" s="2" t="s">
        <v>159</v>
      </c>
      <c r="I139" s="2">
        <v>2291352</v>
      </c>
      <c r="K139" s="8">
        <f t="shared" si="4"/>
        <v>679.94790848372486</v>
      </c>
    </row>
    <row r="140" spans="1:11" x14ac:dyDescent="0.2">
      <c r="A140" s="2" t="s">
        <v>114</v>
      </c>
      <c r="B140" s="2">
        <v>2004</v>
      </c>
      <c r="C140" s="2">
        <v>4157</v>
      </c>
      <c r="D140" s="7">
        <f t="shared" si="5"/>
        <v>4157000000</v>
      </c>
      <c r="F140" s="2" t="s">
        <v>114</v>
      </c>
      <c r="G140" s="2">
        <v>2004</v>
      </c>
      <c r="H140" s="2" t="s">
        <v>159</v>
      </c>
      <c r="I140" s="2">
        <v>3934064</v>
      </c>
      <c r="K140" s="8">
        <f t="shared" si="4"/>
        <v>1056.6681172446611</v>
      </c>
    </row>
    <row r="141" spans="1:11" x14ac:dyDescent="0.2">
      <c r="A141" s="2" t="s">
        <v>115</v>
      </c>
      <c r="B141" s="2">
        <v>2004</v>
      </c>
      <c r="C141" s="2">
        <v>3359</v>
      </c>
      <c r="D141" s="7">
        <f t="shared" si="5"/>
        <v>3359000000</v>
      </c>
      <c r="F141" s="2" t="s">
        <v>115</v>
      </c>
      <c r="G141" s="2">
        <v>2004</v>
      </c>
      <c r="H141" s="2" t="s">
        <v>159</v>
      </c>
      <c r="I141" s="2">
        <v>5514268</v>
      </c>
      <c r="K141" s="8">
        <f t="shared" si="4"/>
        <v>609.14703456560324</v>
      </c>
    </row>
    <row r="142" spans="1:11" x14ac:dyDescent="0.2">
      <c r="A142" s="2" t="s">
        <v>116</v>
      </c>
      <c r="B142" s="2">
        <v>2004</v>
      </c>
      <c r="C142" s="2">
        <v>1584</v>
      </c>
      <c r="D142" s="7">
        <f t="shared" si="5"/>
        <v>1584000000</v>
      </c>
      <c r="F142" s="2" t="s">
        <v>116</v>
      </c>
      <c r="G142" s="2">
        <v>2004</v>
      </c>
      <c r="H142" s="2" t="s">
        <v>159</v>
      </c>
      <c r="I142" s="2">
        <v>3541000</v>
      </c>
      <c r="K142" s="8">
        <f t="shared" si="4"/>
        <v>447.33126235526686</v>
      </c>
    </row>
    <row r="143" spans="1:11" hidden="1" x14ac:dyDescent="0.2">
      <c r="F143" s="2" t="s">
        <v>187</v>
      </c>
      <c r="G143" s="2">
        <v>2004</v>
      </c>
      <c r="H143" s="2" t="s">
        <v>159</v>
      </c>
      <c r="I143" s="2">
        <v>732454</v>
      </c>
      <c r="K143" s="8" t="str">
        <f t="shared" si="4"/>
        <v/>
      </c>
    </row>
    <row r="144" spans="1:11" hidden="1" x14ac:dyDescent="0.2">
      <c r="F144" s="2" t="s">
        <v>188</v>
      </c>
      <c r="G144" s="2">
        <v>2004</v>
      </c>
      <c r="H144" s="2" t="s">
        <v>159</v>
      </c>
      <c r="I144" s="2">
        <v>430000</v>
      </c>
      <c r="K144" s="8" t="str">
        <f t="shared" si="4"/>
        <v/>
      </c>
    </row>
    <row r="145" spans="1:11" x14ac:dyDescent="0.2">
      <c r="A145" s="2" t="s">
        <v>117</v>
      </c>
      <c r="B145" s="2">
        <v>2004</v>
      </c>
      <c r="C145" s="2">
        <v>672</v>
      </c>
      <c r="D145" s="7">
        <f>C145*1000000</f>
        <v>672000000</v>
      </c>
      <c r="F145" s="2" t="s">
        <v>117</v>
      </c>
      <c r="G145" s="2">
        <v>2004</v>
      </c>
      <c r="H145" s="2" t="s">
        <v>159</v>
      </c>
      <c r="I145" s="2">
        <v>6600115</v>
      </c>
      <c r="K145" s="8">
        <f t="shared" si="4"/>
        <v>101.81640774441051</v>
      </c>
    </row>
    <row r="146" spans="1:11" x14ac:dyDescent="0.2">
      <c r="A146" s="2" t="s">
        <v>118</v>
      </c>
      <c r="B146" s="2">
        <v>2004</v>
      </c>
      <c r="C146" s="2">
        <v>16527</v>
      </c>
      <c r="D146" s="7">
        <f>C146*1000000</f>
        <v>16527000000</v>
      </c>
      <c r="F146" s="2" t="s">
        <v>118</v>
      </c>
      <c r="G146" s="2">
        <v>2004</v>
      </c>
      <c r="H146" s="2" t="s">
        <v>159</v>
      </c>
      <c r="I146" s="2">
        <v>22064213</v>
      </c>
      <c r="K146" s="8">
        <f t="shared" si="4"/>
        <v>749.04099230731686</v>
      </c>
    </row>
    <row r="147" spans="1:11" hidden="1" x14ac:dyDescent="0.2">
      <c r="F147" s="2" t="s">
        <v>189</v>
      </c>
      <c r="G147" s="2">
        <v>2004</v>
      </c>
      <c r="H147" s="2" t="s">
        <v>159</v>
      </c>
      <c r="I147" s="2">
        <v>11012</v>
      </c>
      <c r="K147" s="8" t="str">
        <f t="shared" si="4"/>
        <v/>
      </c>
    </row>
    <row r="148" spans="1:11" hidden="1" x14ac:dyDescent="0.2">
      <c r="F148" s="2" t="s">
        <v>190</v>
      </c>
      <c r="G148" s="2">
        <v>2004</v>
      </c>
      <c r="H148" s="2" t="s">
        <v>159</v>
      </c>
      <c r="I148" s="2">
        <v>11056</v>
      </c>
      <c r="K148" s="8" t="str">
        <f t="shared" si="4"/>
        <v/>
      </c>
    </row>
    <row r="149" spans="1:11" hidden="1" x14ac:dyDescent="0.2">
      <c r="F149" s="2" t="s">
        <v>119</v>
      </c>
      <c r="G149" s="2">
        <v>2004</v>
      </c>
      <c r="H149" s="2" t="s">
        <v>159</v>
      </c>
      <c r="I149" s="2">
        <v>298431</v>
      </c>
      <c r="K149" s="8" t="str">
        <f t="shared" si="4"/>
        <v/>
      </c>
    </row>
    <row r="150" spans="1:11" hidden="1" x14ac:dyDescent="0.2">
      <c r="F150" s="2" t="s">
        <v>191</v>
      </c>
      <c r="G150" s="2">
        <v>2004</v>
      </c>
      <c r="H150" s="2" t="s">
        <v>159</v>
      </c>
      <c r="I150" s="2">
        <v>475032</v>
      </c>
      <c r="K150" s="8" t="str">
        <f t="shared" si="4"/>
        <v/>
      </c>
    </row>
    <row r="151" spans="1:11" hidden="1" x14ac:dyDescent="0.2">
      <c r="F151" s="2" t="s">
        <v>120</v>
      </c>
      <c r="G151" s="2">
        <v>2004</v>
      </c>
      <c r="H151" s="2" t="s">
        <v>159</v>
      </c>
      <c r="I151" s="2">
        <v>86722</v>
      </c>
      <c r="K151" s="8" t="str">
        <f t="shared" si="4"/>
        <v/>
      </c>
    </row>
    <row r="152" spans="1:11" hidden="1" x14ac:dyDescent="0.2">
      <c r="F152" s="2" t="s">
        <v>121</v>
      </c>
      <c r="G152" s="2">
        <v>2004</v>
      </c>
      <c r="H152" s="2" t="s">
        <v>159</v>
      </c>
      <c r="I152" s="2">
        <v>98155</v>
      </c>
      <c r="K152" s="8" t="str">
        <f t="shared" si="4"/>
        <v/>
      </c>
    </row>
    <row r="153" spans="1:11" hidden="1" x14ac:dyDescent="0.2">
      <c r="F153" s="2" t="s">
        <v>192</v>
      </c>
      <c r="G153" s="2">
        <v>2004</v>
      </c>
      <c r="H153" s="2" t="s">
        <v>159</v>
      </c>
      <c r="I153" s="2">
        <v>2812488</v>
      </c>
      <c r="K153" s="8" t="str">
        <f t="shared" si="4"/>
        <v/>
      </c>
    </row>
    <row r="154" spans="1:11" hidden="1" x14ac:dyDescent="0.2">
      <c r="F154" s="2" t="s">
        <v>122</v>
      </c>
      <c r="G154" s="2">
        <v>2004</v>
      </c>
      <c r="H154" s="2" t="s">
        <v>159</v>
      </c>
      <c r="I154" s="2">
        <v>10705</v>
      </c>
      <c r="K154" s="8" t="str">
        <f t="shared" si="4"/>
        <v/>
      </c>
    </row>
    <row r="155" spans="1:11" x14ac:dyDescent="0.2">
      <c r="A155" s="2" t="s">
        <v>123</v>
      </c>
      <c r="B155" s="2">
        <v>2004</v>
      </c>
      <c r="C155" s="2">
        <v>4262</v>
      </c>
      <c r="D155" s="7">
        <f>C155*1000000</f>
        <v>4262000000</v>
      </c>
      <c r="F155" s="2" t="s">
        <v>123</v>
      </c>
      <c r="G155" s="2">
        <v>2004</v>
      </c>
      <c r="H155" s="2" t="s">
        <v>159</v>
      </c>
      <c r="I155" s="2">
        <v>8599430</v>
      </c>
      <c r="K155" s="8">
        <f t="shared" si="4"/>
        <v>495.6142441999063</v>
      </c>
    </row>
    <row r="156" spans="1:11" hidden="1" x14ac:dyDescent="0.2">
      <c r="F156" s="2" t="s">
        <v>124</v>
      </c>
      <c r="G156" s="2">
        <v>2004</v>
      </c>
      <c r="H156" s="2" t="s">
        <v>159</v>
      </c>
      <c r="I156" s="2">
        <v>363490</v>
      </c>
      <c r="K156" s="8" t="str">
        <f t="shared" si="4"/>
        <v/>
      </c>
    </row>
    <row r="157" spans="1:11" hidden="1" x14ac:dyDescent="0.2">
      <c r="F157" s="2" t="s">
        <v>193</v>
      </c>
      <c r="G157" s="2">
        <v>2004</v>
      </c>
      <c r="H157" s="2" t="s">
        <v>159</v>
      </c>
      <c r="I157" s="2">
        <v>579886</v>
      </c>
      <c r="K157" s="8" t="str">
        <f t="shared" si="4"/>
        <v/>
      </c>
    </row>
    <row r="158" spans="1:11" x14ac:dyDescent="0.2">
      <c r="A158" s="2" t="s">
        <v>125</v>
      </c>
      <c r="B158" s="2">
        <v>2004</v>
      </c>
      <c r="C158" s="2">
        <v>53</v>
      </c>
      <c r="D158" s="7">
        <f>C158*1000000</f>
        <v>53000000</v>
      </c>
      <c r="F158" s="2" t="s">
        <v>125</v>
      </c>
      <c r="G158" s="2">
        <v>2004</v>
      </c>
      <c r="H158" s="2" t="s">
        <v>159</v>
      </c>
      <c r="I158" s="2">
        <v>120765</v>
      </c>
      <c r="K158" s="8">
        <f t="shared" si="4"/>
        <v>438.86887757214424</v>
      </c>
    </row>
    <row r="159" spans="1:11" x14ac:dyDescent="0.2">
      <c r="A159" s="2" t="s">
        <v>126</v>
      </c>
      <c r="B159" s="2">
        <v>2004</v>
      </c>
      <c r="C159" s="2">
        <v>30</v>
      </c>
      <c r="D159" s="7">
        <f>C159*1000000</f>
        <v>30000000</v>
      </c>
      <c r="F159" s="2" t="s">
        <v>126</v>
      </c>
      <c r="G159" s="2">
        <v>2004</v>
      </c>
      <c r="H159" s="2" t="s">
        <v>159</v>
      </c>
      <c r="I159" s="2">
        <v>43560</v>
      </c>
      <c r="K159" s="8">
        <f t="shared" si="4"/>
        <v>688.70523415977959</v>
      </c>
    </row>
    <row r="160" spans="1:11" hidden="1" x14ac:dyDescent="0.2">
      <c r="F160" s="2" t="s">
        <v>127</v>
      </c>
      <c r="G160" s="2">
        <v>2004</v>
      </c>
      <c r="H160" s="2" t="s">
        <v>159</v>
      </c>
      <c r="I160" s="2">
        <v>8328658</v>
      </c>
      <c r="K160" s="8" t="str">
        <f t="shared" si="4"/>
        <v/>
      </c>
    </row>
    <row r="161" spans="1:11" x14ac:dyDescent="0.2">
      <c r="A161" s="2" t="s">
        <v>128</v>
      </c>
      <c r="B161" s="2">
        <v>2004</v>
      </c>
      <c r="C161" s="2">
        <v>903</v>
      </c>
      <c r="D161" s="7">
        <f>C161*1000000</f>
        <v>903000000</v>
      </c>
      <c r="F161" s="2" t="s">
        <v>128</v>
      </c>
      <c r="G161" s="2">
        <v>2004</v>
      </c>
      <c r="H161" s="2" t="s">
        <v>159</v>
      </c>
      <c r="I161" s="2">
        <v>1401189</v>
      </c>
      <c r="K161" s="8">
        <f t="shared" si="4"/>
        <v>644.45267554912289</v>
      </c>
    </row>
    <row r="162" spans="1:11" x14ac:dyDescent="0.2">
      <c r="A162" s="2" t="s">
        <v>129</v>
      </c>
      <c r="B162" s="2">
        <v>2004</v>
      </c>
      <c r="C162" s="2">
        <v>940</v>
      </c>
      <c r="D162" s="7">
        <f>C162*1000000</f>
        <v>940000000</v>
      </c>
      <c r="F162" s="2" t="s">
        <v>129</v>
      </c>
      <c r="G162" s="2">
        <v>2004</v>
      </c>
      <c r="H162" s="2" t="s">
        <v>159</v>
      </c>
      <c r="I162" s="2">
        <v>1498843</v>
      </c>
      <c r="K162" s="8">
        <f t="shared" si="4"/>
        <v>627.15040868189669</v>
      </c>
    </row>
    <row r="163" spans="1:11" x14ac:dyDescent="0.2">
      <c r="A163" s="2" t="s">
        <v>130</v>
      </c>
      <c r="B163" s="2">
        <v>2004</v>
      </c>
      <c r="C163" s="2">
        <v>3661</v>
      </c>
      <c r="D163" s="7">
        <f>C163*1000000</f>
        <v>3661000000</v>
      </c>
      <c r="F163" s="2" t="s">
        <v>130</v>
      </c>
      <c r="G163" s="2">
        <v>2004</v>
      </c>
      <c r="H163" s="2" t="s">
        <v>159</v>
      </c>
      <c r="I163" s="2">
        <v>6677844</v>
      </c>
      <c r="K163" s="8">
        <f t="shared" si="4"/>
        <v>548.23083618006046</v>
      </c>
    </row>
    <row r="164" spans="1:11" x14ac:dyDescent="0.2">
      <c r="A164" s="2" t="s">
        <v>131</v>
      </c>
      <c r="B164" s="2">
        <v>2004</v>
      </c>
      <c r="C164" s="2">
        <v>13337</v>
      </c>
      <c r="D164" s="7">
        <f>C164*1000000</f>
        <v>13337000000</v>
      </c>
      <c r="F164" s="2" t="s">
        <v>131</v>
      </c>
      <c r="G164" s="2">
        <v>2004</v>
      </c>
      <c r="H164" s="2" t="s">
        <v>159</v>
      </c>
      <c r="I164" s="2">
        <v>52429836</v>
      </c>
      <c r="K164" s="8">
        <f t="shared" si="4"/>
        <v>254.37806061418922</v>
      </c>
    </row>
    <row r="165" spans="1:11" x14ac:dyDescent="0.2">
      <c r="A165" s="2" t="s">
        <v>132</v>
      </c>
      <c r="B165" s="2">
        <v>2004</v>
      </c>
      <c r="C165" s="2">
        <v>499</v>
      </c>
      <c r="D165" s="7">
        <f>C165*1000000</f>
        <v>499000000</v>
      </c>
      <c r="F165" s="2" t="s">
        <v>132</v>
      </c>
      <c r="G165" s="2">
        <v>2004</v>
      </c>
      <c r="H165" s="2" t="s">
        <v>159</v>
      </c>
      <c r="I165" s="2">
        <v>566202</v>
      </c>
      <c r="K165" s="8">
        <f t="shared" si="4"/>
        <v>881.31091024051489</v>
      </c>
    </row>
    <row r="166" spans="1:11" hidden="1" x14ac:dyDescent="0.2">
      <c r="F166" s="2" t="s">
        <v>133</v>
      </c>
      <c r="G166" s="2">
        <v>2004</v>
      </c>
      <c r="H166" s="2" t="s">
        <v>159</v>
      </c>
      <c r="I166" s="2">
        <v>60577</v>
      </c>
      <c r="K166" s="8" t="str">
        <f t="shared" si="4"/>
        <v/>
      </c>
    </row>
    <row r="167" spans="1:11" x14ac:dyDescent="0.2">
      <c r="A167" s="2" t="s">
        <v>134</v>
      </c>
      <c r="B167" s="2">
        <v>2004</v>
      </c>
      <c r="C167" s="2">
        <v>85</v>
      </c>
      <c r="D167" s="7">
        <f t="shared" ref="D167:D173" si="6">C167*1000000</f>
        <v>85000000</v>
      </c>
      <c r="F167" s="2" t="s">
        <v>134</v>
      </c>
      <c r="G167" s="2">
        <v>2004</v>
      </c>
      <c r="H167" s="2" t="s">
        <v>159</v>
      </c>
      <c r="I167" s="2">
        <v>137808</v>
      </c>
      <c r="K167" s="8">
        <f t="shared" si="4"/>
        <v>616.80018576570296</v>
      </c>
    </row>
    <row r="168" spans="1:11" x14ac:dyDescent="0.2">
      <c r="A168" s="2" t="s">
        <v>135</v>
      </c>
      <c r="B168" s="2">
        <v>2004</v>
      </c>
      <c r="C168" s="2">
        <v>54</v>
      </c>
      <c r="D168" s="7">
        <f t="shared" si="6"/>
        <v>54000000</v>
      </c>
      <c r="F168" s="2" t="s">
        <v>135</v>
      </c>
      <c r="G168" s="2">
        <v>2004</v>
      </c>
      <c r="H168" s="2" t="s">
        <v>159</v>
      </c>
      <c r="I168" s="2">
        <v>352040</v>
      </c>
      <c r="K168" s="8">
        <f t="shared" si="4"/>
        <v>153.39166003863198</v>
      </c>
    </row>
    <row r="169" spans="1:11" hidden="1" x14ac:dyDescent="0.2">
      <c r="A169" s="2" t="s">
        <v>136</v>
      </c>
      <c r="B169" s="2">
        <v>2004</v>
      </c>
      <c r="C169" s="2">
        <v>11309</v>
      </c>
      <c r="D169" s="7">
        <f t="shared" si="6"/>
        <v>11309000000</v>
      </c>
      <c r="K169" s="8" t="str">
        <f t="shared" si="4"/>
        <v/>
      </c>
    </row>
    <row r="170" spans="1:11" hidden="1" x14ac:dyDescent="0.2">
      <c r="A170" s="2" t="s">
        <v>137</v>
      </c>
      <c r="B170" s="2">
        <v>2004</v>
      </c>
      <c r="C170" s="2">
        <v>10599</v>
      </c>
      <c r="D170" s="7">
        <f t="shared" si="6"/>
        <v>10599000000</v>
      </c>
      <c r="K170" s="8" t="str">
        <f t="shared" si="4"/>
        <v/>
      </c>
    </row>
    <row r="171" spans="1:11" x14ac:dyDescent="0.2">
      <c r="A171" s="2" t="s">
        <v>138</v>
      </c>
      <c r="B171" s="2">
        <v>2004</v>
      </c>
      <c r="C171" s="2">
        <v>698</v>
      </c>
      <c r="D171" s="7">
        <f t="shared" si="6"/>
        <v>698000000</v>
      </c>
      <c r="F171" s="2" t="s">
        <v>138</v>
      </c>
      <c r="G171" s="2">
        <v>2004</v>
      </c>
      <c r="H171" s="2" t="s">
        <v>159</v>
      </c>
      <c r="I171" s="2">
        <v>3029964</v>
      </c>
      <c r="K171" s="8">
        <f t="shared" si="4"/>
        <v>230.36577332271935</v>
      </c>
    </row>
    <row r="172" spans="1:11" x14ac:dyDescent="0.2">
      <c r="A172" s="2" t="s">
        <v>139</v>
      </c>
      <c r="B172" s="2">
        <v>2004</v>
      </c>
      <c r="C172" s="2">
        <v>5343</v>
      </c>
      <c r="D172" s="7">
        <f t="shared" si="6"/>
        <v>5343000000</v>
      </c>
      <c r="F172" s="2" t="s">
        <v>139</v>
      </c>
      <c r="G172" s="2">
        <v>2004</v>
      </c>
      <c r="H172" s="2" t="s">
        <v>159</v>
      </c>
      <c r="I172" s="2">
        <v>11737413</v>
      </c>
      <c r="K172" s="8">
        <f t="shared" si="4"/>
        <v>455.21104181986271</v>
      </c>
    </row>
    <row r="173" spans="1:11" x14ac:dyDescent="0.2">
      <c r="A173" s="2" t="s">
        <v>140</v>
      </c>
      <c r="B173" s="2">
        <v>2004</v>
      </c>
      <c r="C173" s="2">
        <v>84</v>
      </c>
      <c r="D173" s="7">
        <f t="shared" si="6"/>
        <v>84000000</v>
      </c>
      <c r="F173" s="2" t="s">
        <v>140</v>
      </c>
      <c r="G173" s="2">
        <v>2004</v>
      </c>
      <c r="H173" s="2" t="s">
        <v>159</v>
      </c>
      <c r="I173" s="2">
        <v>165306</v>
      </c>
      <c r="K173" s="8">
        <f t="shared" si="4"/>
        <v>508.14852455446265</v>
      </c>
    </row>
    <row r="174" spans="1:11" hidden="1" x14ac:dyDescent="0.2">
      <c r="F174" s="2" t="s">
        <v>141</v>
      </c>
      <c r="G174" s="2">
        <v>2004</v>
      </c>
      <c r="H174" s="2" t="s">
        <v>159</v>
      </c>
      <c r="I174" s="2">
        <v>82686</v>
      </c>
      <c r="K174" s="8" t="str">
        <f t="shared" si="4"/>
        <v/>
      </c>
    </row>
    <row r="175" spans="1:11" hidden="1" x14ac:dyDescent="0.2">
      <c r="F175" s="2" t="s">
        <v>142</v>
      </c>
      <c r="G175" s="2">
        <v>2004</v>
      </c>
      <c r="H175" s="2" t="s">
        <v>159</v>
      </c>
      <c r="I175" s="2">
        <v>41208</v>
      </c>
      <c r="K175" s="8" t="str">
        <f t="shared" si="4"/>
        <v/>
      </c>
    </row>
    <row r="176" spans="1:11" x14ac:dyDescent="0.2">
      <c r="A176" s="2" t="s">
        <v>143</v>
      </c>
      <c r="B176" s="2">
        <v>2004</v>
      </c>
      <c r="C176" s="2">
        <v>141</v>
      </c>
      <c r="D176" s="7">
        <f>C176*1000000</f>
        <v>141000000</v>
      </c>
      <c r="F176" s="2" t="s">
        <v>143</v>
      </c>
      <c r="G176" s="2">
        <v>2004</v>
      </c>
      <c r="H176" s="2" t="s">
        <v>159</v>
      </c>
      <c r="I176" s="2">
        <v>442596</v>
      </c>
      <c r="K176" s="8">
        <f t="shared" si="4"/>
        <v>318.57495323048556</v>
      </c>
    </row>
    <row r="177" spans="1:11" x14ac:dyDescent="0.2">
      <c r="A177" s="2" t="s">
        <v>144</v>
      </c>
      <c r="B177" s="2">
        <v>2004</v>
      </c>
      <c r="C177" s="2">
        <v>427</v>
      </c>
      <c r="D177" s="7">
        <f>C177*1000000</f>
        <v>427000000</v>
      </c>
      <c r="F177" s="2" t="s">
        <v>144</v>
      </c>
      <c r="G177" s="2">
        <v>2004</v>
      </c>
      <c r="H177" s="2" t="s">
        <v>159</v>
      </c>
      <c r="I177" s="2">
        <v>5997929</v>
      </c>
      <c r="K177" s="8">
        <f t="shared" si="4"/>
        <v>71.19123950950403</v>
      </c>
    </row>
    <row r="178" spans="1:11" hidden="1" x14ac:dyDescent="0.2">
      <c r="A178" s="2" t="s">
        <v>146</v>
      </c>
      <c r="B178" s="2">
        <v>2004</v>
      </c>
      <c r="C178" s="2">
        <v>1193</v>
      </c>
      <c r="D178" s="7">
        <f>C178*1000000</f>
        <v>1193000000</v>
      </c>
      <c r="K178" s="8" t="str">
        <f t="shared" si="4"/>
        <v/>
      </c>
    </row>
    <row r="179" spans="1:11" hidden="1" x14ac:dyDescent="0.2">
      <c r="A179" s="2" t="s">
        <v>147</v>
      </c>
      <c r="B179" s="2">
        <v>2004</v>
      </c>
      <c r="C179" s="2">
        <v>4475</v>
      </c>
      <c r="D179" s="7">
        <f>C179*1000000</f>
        <v>4475000000</v>
      </c>
      <c r="K179" s="8" t="str">
        <f t="shared" si="4"/>
        <v/>
      </c>
    </row>
    <row r="180" spans="1:11" hidden="1" x14ac:dyDescent="0.2">
      <c r="K180" s="8" t="str">
        <f t="shared" si="4"/>
        <v/>
      </c>
    </row>
    <row r="181" spans="1:11" hidden="1" x14ac:dyDescent="0.2">
      <c r="K181" s="8" t="str">
        <f t="shared" si="4"/>
        <v/>
      </c>
    </row>
    <row r="182" spans="1:11" hidden="1" x14ac:dyDescent="0.2">
      <c r="F182" s="2" t="s">
        <v>145</v>
      </c>
      <c r="G182" s="2">
        <v>2004</v>
      </c>
      <c r="H182" s="2" t="s">
        <v>159</v>
      </c>
      <c r="I182" s="2">
        <v>16826062</v>
      </c>
      <c r="K182" s="8" t="str">
        <f t="shared" si="4"/>
        <v/>
      </c>
    </row>
    <row r="183" spans="1:11" hidden="1" x14ac:dyDescent="0.2">
      <c r="F183" s="2" t="s">
        <v>194</v>
      </c>
      <c r="G183" s="2">
        <v>2004</v>
      </c>
      <c r="H183" s="2" t="s">
        <v>159</v>
      </c>
      <c r="I183" s="2">
        <v>14799</v>
      </c>
      <c r="K183" s="8" t="str">
        <f t="shared" si="4"/>
        <v/>
      </c>
    </row>
    <row r="184" spans="1:11" hidden="1" x14ac:dyDescent="0.2">
      <c r="F184" s="2" t="s">
        <v>195</v>
      </c>
      <c r="G184" s="2">
        <v>2004</v>
      </c>
      <c r="H184" s="2" t="s">
        <v>159</v>
      </c>
      <c r="I184" s="2">
        <v>1290</v>
      </c>
      <c r="K184" s="8" t="str">
        <f t="shared" si="4"/>
        <v/>
      </c>
    </row>
    <row r="185" spans="1:11" hidden="1" x14ac:dyDescent="0.2">
      <c r="F185" s="2" t="s">
        <v>196</v>
      </c>
      <c r="G185" s="2">
        <v>2004</v>
      </c>
      <c r="H185" s="2" t="s">
        <v>159</v>
      </c>
      <c r="I185" s="2">
        <v>512379</v>
      </c>
      <c r="K185" s="8" t="str">
        <f t="shared" si="4"/>
        <v/>
      </c>
    </row>
    <row r="186" spans="1:11" x14ac:dyDescent="0.2">
      <c r="A186" s="2" t="s">
        <v>148</v>
      </c>
      <c r="B186" s="2">
        <v>2004</v>
      </c>
      <c r="C186" s="2">
        <v>68778</v>
      </c>
      <c r="D186" s="7">
        <f>C186*1000000</f>
        <v>68778000000</v>
      </c>
      <c r="F186" s="2" t="s">
        <v>148</v>
      </c>
      <c r="G186" s="2">
        <v>2004</v>
      </c>
      <c r="H186" s="2" t="s">
        <v>159</v>
      </c>
      <c r="I186" s="2">
        <v>27754000</v>
      </c>
      <c r="K186" s="8">
        <f t="shared" si="4"/>
        <v>2478.1292786625349</v>
      </c>
    </row>
    <row r="187" spans="1:11" x14ac:dyDescent="0.2">
      <c r="A187" s="2" t="s">
        <v>149</v>
      </c>
      <c r="B187" s="2">
        <v>2004</v>
      </c>
      <c r="C187" s="2">
        <v>446</v>
      </c>
      <c r="D187" s="7">
        <f>C187*1000000</f>
        <v>446000000</v>
      </c>
      <c r="F187" s="2" t="s">
        <v>149</v>
      </c>
      <c r="G187" s="2">
        <v>2004</v>
      </c>
      <c r="H187" s="2" t="s">
        <v>159</v>
      </c>
      <c r="I187" s="2">
        <v>582807</v>
      </c>
      <c r="K187" s="8">
        <f t="shared" si="4"/>
        <v>765.26191346363373</v>
      </c>
    </row>
    <row r="188" spans="1:11" x14ac:dyDescent="0.2">
      <c r="A188" s="2" t="s">
        <v>150</v>
      </c>
      <c r="B188" s="2">
        <v>2004</v>
      </c>
      <c r="C188" s="2">
        <v>93217</v>
      </c>
      <c r="D188" s="7">
        <f>C188*1000000</f>
        <v>93217000000</v>
      </c>
      <c r="F188" s="2" t="s">
        <v>150</v>
      </c>
      <c r="G188" s="2">
        <v>2004</v>
      </c>
      <c r="H188" s="2" t="s">
        <v>159</v>
      </c>
      <c r="I188" s="2">
        <v>46086257</v>
      </c>
      <c r="K188" s="8">
        <f t="shared" si="4"/>
        <v>2022.663719468474</v>
      </c>
    </row>
    <row r="189" spans="1:11" hidden="1" x14ac:dyDescent="0.2">
      <c r="F189" s="2" t="s">
        <v>197</v>
      </c>
      <c r="G189" s="2">
        <v>2004</v>
      </c>
      <c r="H189" s="2" t="s">
        <v>159</v>
      </c>
      <c r="I189" s="2">
        <v>603944</v>
      </c>
      <c r="K189" s="8" t="str">
        <f t="shared" si="4"/>
        <v/>
      </c>
    </row>
    <row r="190" spans="1:11" x14ac:dyDescent="0.2">
      <c r="A190" s="2" t="s">
        <v>151</v>
      </c>
      <c r="B190" s="2">
        <v>2004</v>
      </c>
      <c r="C190" s="2">
        <v>281</v>
      </c>
      <c r="D190" s="7">
        <f>C190*1000000</f>
        <v>281000000</v>
      </c>
      <c r="F190" s="2" t="s">
        <v>151</v>
      </c>
      <c r="G190" s="2">
        <v>2004</v>
      </c>
      <c r="H190" s="2" t="s">
        <v>159</v>
      </c>
      <c r="I190" s="2">
        <v>1870858</v>
      </c>
      <c r="K190" s="8">
        <f t="shared" si="4"/>
        <v>150.19846508927989</v>
      </c>
    </row>
    <row r="191" spans="1:11" hidden="1" x14ac:dyDescent="0.2">
      <c r="F191" s="2" t="s">
        <v>198</v>
      </c>
      <c r="G191" s="2">
        <v>2004</v>
      </c>
      <c r="H191" s="2" t="s">
        <v>159</v>
      </c>
      <c r="I191" s="2">
        <v>261600</v>
      </c>
      <c r="K191" s="8" t="str">
        <f t="shared" si="4"/>
        <v/>
      </c>
    </row>
    <row r="192" spans="1:11" hidden="1" x14ac:dyDescent="0.2">
      <c r="F192" s="2" t="s">
        <v>152</v>
      </c>
      <c r="G192" s="2">
        <v>2004</v>
      </c>
      <c r="H192" s="2" t="s">
        <v>159</v>
      </c>
      <c r="I192" s="2">
        <v>61454</v>
      </c>
      <c r="K192" s="8" t="str">
        <f t="shared" si="4"/>
        <v/>
      </c>
    </row>
    <row r="193" spans="1:11" x14ac:dyDescent="0.2">
      <c r="A193" s="2" t="s">
        <v>153</v>
      </c>
      <c r="B193" s="2">
        <v>2004</v>
      </c>
      <c r="C193" s="2">
        <v>1603</v>
      </c>
      <c r="D193" s="7">
        <f>C193*1000000</f>
        <v>1603000000</v>
      </c>
      <c r="F193" s="2" t="s">
        <v>153</v>
      </c>
      <c r="G193" s="2">
        <v>2004</v>
      </c>
      <c r="H193" s="2" t="s">
        <v>159</v>
      </c>
      <c r="I193" s="2">
        <v>486401</v>
      </c>
      <c r="K193" s="8">
        <f t="shared" si="4"/>
        <v>3295.6346718037175</v>
      </c>
    </row>
    <row r="194" spans="1:11" hidden="1" x14ac:dyDescent="0.2">
      <c r="F194" s="2" t="s">
        <v>199</v>
      </c>
      <c r="G194" s="2">
        <v>2004</v>
      </c>
      <c r="H194" s="2" t="s">
        <v>159</v>
      </c>
      <c r="I194" s="2">
        <v>2927873</v>
      </c>
      <c r="K194" s="8" t="str">
        <f t="shared" si="4"/>
        <v/>
      </c>
    </row>
    <row r="195" spans="1:11" x14ac:dyDescent="0.2">
      <c r="A195" s="2" t="s">
        <v>154</v>
      </c>
      <c r="B195" s="2">
        <v>2004</v>
      </c>
      <c r="C195" s="2">
        <v>183</v>
      </c>
      <c r="D195" s="7">
        <f>C195*1000000</f>
        <v>183000000</v>
      </c>
      <c r="F195" s="2" t="s">
        <v>154</v>
      </c>
      <c r="G195" s="2">
        <v>2004</v>
      </c>
      <c r="H195" s="2" t="s">
        <v>159</v>
      </c>
      <c r="I195" s="2">
        <v>273732</v>
      </c>
      <c r="K195" s="8">
        <f>IF(D195&lt;&gt;"",IF(I195&lt;&gt;"",D195/I195,""),"")</f>
        <v>668.5371092893779</v>
      </c>
    </row>
    <row r="196" spans="1:11" hidden="1" x14ac:dyDescent="0.2">
      <c r="F196" s="2" t="s">
        <v>155</v>
      </c>
      <c r="G196" s="2">
        <v>2004</v>
      </c>
      <c r="H196" s="2" t="s">
        <v>159</v>
      </c>
      <c r="I196" s="2">
        <v>515000</v>
      </c>
      <c r="K196" s="8" t="str">
        <f>IF(D196&lt;&gt;"",IF(I196&lt;&gt;"",D196/I196,""),"")</f>
        <v/>
      </c>
    </row>
    <row r="197" spans="1:11" hidden="1" x14ac:dyDescent="0.2">
      <c r="F197" s="2" t="s">
        <v>200</v>
      </c>
      <c r="G197" s="2">
        <v>2004</v>
      </c>
      <c r="H197" s="2" t="s">
        <v>159</v>
      </c>
      <c r="I197" s="2">
        <v>1854488</v>
      </c>
      <c r="K197" s="8" t="str">
        <f>IF(D197&lt;&gt;"",IF(I197&lt;&gt;"",D197/I197,""),"")</f>
        <v/>
      </c>
    </row>
  </sheetData>
  <autoFilter ref="A1:K197">
    <filterColumn colId="10">
      <customFilters and="1">
        <customFilter operator="notEqual" val=" "/>
      </customFilters>
    </filterColumn>
  </autoFilter>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Presentation</vt:lpstr>
      <vt:lpstr>Expenditure per tourist (2004)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De La Pena Cardenas</dc:creator>
  <cp:lastModifiedBy>Nicolas De La Peña Cardenas</cp:lastModifiedBy>
  <dcterms:created xsi:type="dcterms:W3CDTF">2009-01-10T16:25:53Z</dcterms:created>
  <dcterms:modified xsi:type="dcterms:W3CDTF">2015-03-26T02:10:57Z</dcterms:modified>
</cp:coreProperties>
</file>